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mulicnik\Desktop\"/>
    </mc:Choice>
  </mc:AlternateContent>
  <bookViews>
    <workbookView xWindow="35340" yWindow="-105" windowWidth="35670" windowHeight="19560" tabRatio="773"/>
  </bookViews>
  <sheets>
    <sheet name="Troškovnik" sheetId="1" r:id="rId1"/>
  </sheets>
  <definedNames>
    <definedName name="_xlnm.Print_Area" localSheetId="0">Troškovnik!$A$1:$F$20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8" i="1"/>
  <c r="F14" i="1" l="1"/>
  <c r="F15" i="1" s="1"/>
  <c r="F16" i="1" s="1"/>
</calcChain>
</file>

<file path=xl/sharedStrings.xml><?xml version="1.0" encoding="utf-8"?>
<sst xmlns="http://schemas.openxmlformats.org/spreadsheetml/2006/main" count="27" uniqueCount="25">
  <si>
    <t>Red. br.</t>
  </si>
  <si>
    <t>1.</t>
  </si>
  <si>
    <t>TROŠKOVNIK</t>
  </si>
  <si>
    <t>Opis stavke troškovnika</t>
  </si>
  <si>
    <t>Ukupno:</t>
  </si>
  <si>
    <t>PDV:</t>
  </si>
  <si>
    <t>kpl.</t>
  </si>
  <si>
    <t>Iznos bez PDV:</t>
  </si>
  <si>
    <t>2.</t>
  </si>
  <si>
    <t>Aplikacija Registar nekretnina</t>
  </si>
  <si>
    <t>Priprema, instalacija i obuka za Registar nekretnina</t>
  </si>
  <si>
    <t>Sistemski log - modul za praćenje aktivnosti u aplikacijama</t>
  </si>
  <si>
    <t>kom</t>
  </si>
  <si>
    <t>kom.</t>
  </si>
  <si>
    <t xml:space="preserve">Aplikacija - Digitalno poslovno rješenje </t>
  </si>
  <si>
    <t>3.</t>
  </si>
  <si>
    <t>4.</t>
  </si>
  <si>
    <t>5.</t>
  </si>
  <si>
    <t>Jed. mjere</t>
  </si>
  <si>
    <t>Količina</t>
  </si>
  <si>
    <t>Jed. cijena</t>
  </si>
  <si>
    <t>Ukupno</t>
  </si>
  <si>
    <r>
      <rPr>
        <b/>
        <sz val="11"/>
        <color theme="1"/>
        <rFont val="Calibri"/>
        <family val="2"/>
        <charset val="238"/>
        <scheme val="minor"/>
      </rPr>
      <t>NARUČITELJ:</t>
    </r>
    <r>
      <rPr>
        <sz val="11"/>
        <color theme="1"/>
        <rFont val="Calibri"/>
        <family val="2"/>
        <charset val="238"/>
        <scheme val="minor"/>
      </rPr>
      <t xml:space="preserve"> Grad Požega, Trg Sv. Trojstva 1, 34 000 Požega, OIB: 95699596710</t>
    </r>
  </si>
  <si>
    <t>Konzultantska usluga upravljanje imovinom</t>
  </si>
  <si>
    <t>Nabava i implementacija SPI - PC programska rješenja s obukom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</si>
</sst>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\ &quot;kn&quot;"/>
    <numFmt numFmtId="166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</font>
    <font>
      <sz val="10"/>
      <color indexed="8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2" borderId="0" applyNumberFormat="0" applyBorder="0" applyAlignment="0" applyProtection="0"/>
    <xf numFmtId="0" fontId="4" fillId="2" borderId="0" applyNumberFormat="0" applyBorder="0" applyAlignment="0" applyProtection="0"/>
    <xf numFmtId="0" fontId="6" fillId="0" borderId="0"/>
    <xf numFmtId="0" fontId="2" fillId="2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6" fillId="0" borderId="0"/>
    <xf numFmtId="0" fontId="3" fillId="0" borderId="0"/>
    <xf numFmtId="0" fontId="8" fillId="0" borderId="0"/>
    <xf numFmtId="0" fontId="3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6" fontId="0" fillId="0" borderId="1" xfId="0" applyNumberFormat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Alignment="1" applyProtection="1">
      <alignment vertical="top"/>
    </xf>
    <xf numFmtId="166" fontId="0" fillId="0" borderId="3" xfId="0" applyNumberFormat="1" applyBorder="1" applyAlignment="1" applyProtection="1">
      <alignment vertical="center"/>
      <protection locked="0"/>
    </xf>
    <xf numFmtId="0" fontId="10" fillId="0" borderId="0" xfId="0" applyFont="1" applyProtection="1"/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9" fillId="0" borderId="0" xfId="1" applyFont="1" applyFill="1" applyBorder="1" applyAlignment="1" applyProtection="1">
      <alignment vertical="center" wrapText="1"/>
    </xf>
    <xf numFmtId="0" fontId="0" fillId="0" borderId="0" xfId="0" applyProtection="1"/>
    <xf numFmtId="0" fontId="11" fillId="3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166" fontId="13" fillId="0" borderId="1" xfId="12" applyNumberFormat="1" applyFont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 wrapText="1"/>
    </xf>
    <xf numFmtId="166" fontId="13" fillId="0" borderId="3" xfId="12" applyNumberFormat="1" applyFont="1" applyBorder="1" applyAlignment="1" applyProtection="1">
      <alignment horizontal="right" vertical="center"/>
    </xf>
    <xf numFmtId="165" fontId="0" fillId="0" borderId="0" xfId="0" applyNumberFormat="1" applyProtection="1"/>
    <xf numFmtId="0" fontId="0" fillId="0" borderId="2" xfId="0" applyBorder="1" applyProtection="1"/>
    <xf numFmtId="166" fontId="13" fillId="0" borderId="1" xfId="12" applyNumberFormat="1" applyFont="1" applyBorder="1" applyAlignment="1" applyProtection="1">
      <alignment vertical="center"/>
    </xf>
    <xf numFmtId="166" fontId="14" fillId="0" borderId="1" xfId="12" applyNumberFormat="1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top"/>
    </xf>
    <xf numFmtId="0" fontId="10" fillId="0" borderId="0" xfId="0" applyFont="1" applyAlignment="1" applyProtection="1">
      <alignment horizontal="center" vertical="center"/>
    </xf>
    <xf numFmtId="1" fontId="10" fillId="0" borderId="0" xfId="0" applyNumberFormat="1" applyFont="1" applyAlignment="1" applyProtection="1">
      <alignment horizontal="center" vertical="center"/>
    </xf>
    <xf numFmtId="165" fontId="10" fillId="0" borderId="0" xfId="0" applyNumberFormat="1" applyFont="1" applyAlignment="1" applyProtection="1">
      <alignment horizontal="right" vertical="center"/>
    </xf>
    <xf numFmtId="166" fontId="13" fillId="0" borderId="1" xfId="12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0" fillId="3" borderId="0" xfId="0" applyFill="1" applyAlignment="1" applyProtection="1">
      <alignment horizontal="left" vertical="top"/>
    </xf>
    <xf numFmtId="0" fontId="11" fillId="3" borderId="2" xfId="0" applyFont="1" applyFill="1" applyBorder="1" applyProtection="1"/>
  </cellXfs>
  <cellStyles count="13">
    <cellStyle name="Neutral 2" xfId="2"/>
    <cellStyle name="Neutral 4" xfId="4"/>
    <cellStyle name="Neutralno" xfId="1" builtinId="28"/>
    <cellStyle name="Normal 114" xfId="10"/>
    <cellStyle name="Normal 13 2" xfId="9"/>
    <cellStyle name="Normal 2" xfId="7"/>
    <cellStyle name="Normal 2 5" xfId="5"/>
    <cellStyle name="Normal 3 2 31" xfId="11"/>
    <cellStyle name="Normal 4 5" xfId="3"/>
    <cellStyle name="Normal 4 6" xfId="6"/>
    <cellStyle name="Normal 8" xfId="8"/>
    <cellStyle name="Normalno" xfId="0" builtinId="0"/>
    <cellStyle name="Zarez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Normal="100" zoomScaleSheetLayoutView="145" workbookViewId="0">
      <selection activeCell="E8" sqref="E8"/>
    </sheetView>
  </sheetViews>
  <sheetFormatPr defaultColWidth="8.85546875" defaultRowHeight="12.75" x14ac:dyDescent="0.2"/>
  <cols>
    <col min="1" max="1" width="7.42578125" style="23" bestFit="1" customWidth="1"/>
    <col min="2" max="2" width="53" style="5" customWidth="1"/>
    <col min="3" max="3" width="9.42578125" style="24" bestFit="1" customWidth="1"/>
    <col min="4" max="4" width="8.28515625" style="25" customWidth="1"/>
    <col min="5" max="5" width="12.5703125" style="26" bestFit="1" customWidth="1"/>
    <col min="6" max="6" width="17.5703125" style="26" customWidth="1"/>
    <col min="7" max="7" width="8.85546875" style="5"/>
    <col min="8" max="8" width="10.42578125" style="5" bestFit="1" customWidth="1"/>
    <col min="9" max="9" width="14" style="5" bestFit="1" customWidth="1"/>
    <col min="10" max="15" width="8.85546875" style="5"/>
    <col min="16" max="17" width="10" style="5" bestFit="1" customWidth="1"/>
    <col min="18" max="16384" width="8.85546875" style="5"/>
  </cols>
  <sheetData>
    <row r="1" spans="1:7" ht="18.75" x14ac:dyDescent="0.3">
      <c r="A1" s="28"/>
      <c r="B1" s="28"/>
      <c r="C1" s="28"/>
      <c r="D1" s="28"/>
      <c r="E1" s="28"/>
      <c r="F1" s="28"/>
    </row>
    <row r="2" spans="1:7" s="7" customFormat="1" ht="15" x14ac:dyDescent="0.25">
      <c r="A2" s="6"/>
      <c r="B2" s="30" t="s">
        <v>22</v>
      </c>
      <c r="C2" s="30"/>
      <c r="D2" s="30"/>
      <c r="E2" s="30"/>
      <c r="F2" s="30"/>
      <c r="G2" s="3"/>
    </row>
    <row r="3" spans="1:7" s="7" customFormat="1" ht="15" x14ac:dyDescent="0.25">
      <c r="A3" s="8"/>
      <c r="B3" s="2"/>
      <c r="C3" s="2"/>
      <c r="D3" s="2"/>
      <c r="E3" s="2"/>
      <c r="F3" s="2"/>
      <c r="G3" s="2"/>
    </row>
    <row r="4" spans="1:7" s="10" customFormat="1" ht="15" x14ac:dyDescent="0.25">
      <c r="A4" s="29" t="s">
        <v>2</v>
      </c>
      <c r="B4" s="29"/>
      <c r="C4" s="29"/>
      <c r="D4" s="29"/>
      <c r="E4" s="29"/>
      <c r="F4" s="29"/>
    </row>
    <row r="5" spans="1:7" s="10" customFormat="1" ht="15" x14ac:dyDescent="0.25">
      <c r="A5" s="9"/>
      <c r="B5" s="29" t="s">
        <v>24</v>
      </c>
      <c r="C5" s="29"/>
      <c r="D5" s="29"/>
      <c r="E5" s="29"/>
      <c r="F5" s="29"/>
    </row>
    <row r="6" spans="1:7" ht="15" x14ac:dyDescent="0.25">
      <c r="A6" s="6"/>
      <c r="B6" s="11"/>
      <c r="C6" s="11"/>
      <c r="D6" s="11"/>
      <c r="E6" s="11"/>
      <c r="F6" s="11"/>
    </row>
    <row r="7" spans="1:7" ht="15" x14ac:dyDescent="0.25">
      <c r="A7" s="12" t="s">
        <v>0</v>
      </c>
      <c r="B7" s="12" t="s">
        <v>3</v>
      </c>
      <c r="C7" s="12" t="s">
        <v>18</v>
      </c>
      <c r="D7" s="12" t="s">
        <v>19</v>
      </c>
      <c r="E7" s="12" t="s">
        <v>20</v>
      </c>
      <c r="F7" s="12" t="s">
        <v>21</v>
      </c>
    </row>
    <row r="8" spans="1:7" ht="15" x14ac:dyDescent="0.2">
      <c r="A8" s="13" t="s">
        <v>1</v>
      </c>
      <c r="B8" s="14" t="s">
        <v>9</v>
      </c>
      <c r="C8" s="13" t="s">
        <v>13</v>
      </c>
      <c r="D8" s="13">
        <v>1</v>
      </c>
      <c r="E8" s="1"/>
      <c r="F8" s="15">
        <f>ROUND((D8*E8),2)</f>
        <v>0</v>
      </c>
    </row>
    <row r="9" spans="1:7" ht="15" x14ac:dyDescent="0.2">
      <c r="A9" s="13" t="s">
        <v>8</v>
      </c>
      <c r="B9" s="14" t="s">
        <v>10</v>
      </c>
      <c r="C9" s="13" t="s">
        <v>6</v>
      </c>
      <c r="D9" s="13">
        <v>1</v>
      </c>
      <c r="E9" s="1"/>
      <c r="F9" s="15">
        <f t="shared" ref="F9:F12" si="0">ROUND((D9*E9),2)</f>
        <v>0</v>
      </c>
    </row>
    <row r="10" spans="1:7" ht="15" x14ac:dyDescent="0.2">
      <c r="A10" s="13" t="s">
        <v>15</v>
      </c>
      <c r="B10" s="14" t="s">
        <v>23</v>
      </c>
      <c r="C10" s="13" t="s">
        <v>6</v>
      </c>
      <c r="D10" s="13">
        <v>1</v>
      </c>
      <c r="E10" s="1"/>
      <c r="F10" s="15">
        <f t="shared" si="0"/>
        <v>0</v>
      </c>
    </row>
    <row r="11" spans="1:7" ht="15" x14ac:dyDescent="0.2">
      <c r="A11" s="13" t="s">
        <v>16</v>
      </c>
      <c r="B11" s="14" t="s">
        <v>14</v>
      </c>
      <c r="C11" s="13" t="s">
        <v>12</v>
      </c>
      <c r="D11" s="13">
        <v>1</v>
      </c>
      <c r="E11" s="1"/>
      <c r="F11" s="15">
        <f t="shared" si="0"/>
        <v>0</v>
      </c>
    </row>
    <row r="12" spans="1:7" ht="17.25" customHeight="1" thickBot="1" x14ac:dyDescent="0.25">
      <c r="A12" s="16" t="s">
        <v>17</v>
      </c>
      <c r="B12" s="17" t="s">
        <v>11</v>
      </c>
      <c r="C12" s="16" t="s">
        <v>12</v>
      </c>
      <c r="D12" s="16">
        <v>1</v>
      </c>
      <c r="E12" s="4"/>
      <c r="F12" s="18">
        <f t="shared" si="0"/>
        <v>0</v>
      </c>
    </row>
    <row r="13" spans="1:7" ht="15" x14ac:dyDescent="0.25">
      <c r="A13" s="6"/>
      <c r="B13" s="11"/>
      <c r="C13" s="11"/>
      <c r="D13" s="11"/>
      <c r="E13" s="11"/>
      <c r="F13" s="19"/>
    </row>
    <row r="14" spans="1:7" ht="15" x14ac:dyDescent="0.25">
      <c r="A14" s="6"/>
      <c r="B14" s="11"/>
      <c r="C14" s="11"/>
      <c r="D14" s="11"/>
      <c r="E14" s="20" t="s">
        <v>7</v>
      </c>
      <c r="F14" s="21">
        <f>ROUND(SUM(F8:F12),2)</f>
        <v>0</v>
      </c>
    </row>
    <row r="15" spans="1:7" ht="15" x14ac:dyDescent="0.25">
      <c r="A15" s="6"/>
      <c r="B15" s="11"/>
      <c r="C15" s="11"/>
      <c r="D15" s="11"/>
      <c r="E15" s="20" t="s">
        <v>5</v>
      </c>
      <c r="F15" s="27">
        <f>ROUND((F14*0.25),2)</f>
        <v>0</v>
      </c>
    </row>
    <row r="16" spans="1:7" ht="15" x14ac:dyDescent="0.25">
      <c r="A16" s="6"/>
      <c r="B16" s="11"/>
      <c r="C16" s="11"/>
      <c r="D16" s="11"/>
      <c r="E16" s="31" t="s">
        <v>4</v>
      </c>
      <c r="F16" s="22">
        <f>ROUND(SUM(F14:F15),2)</f>
        <v>0</v>
      </c>
    </row>
    <row r="17" spans="1:6" ht="15" x14ac:dyDescent="0.25">
      <c r="A17" s="6"/>
      <c r="B17" s="11"/>
      <c r="C17" s="11"/>
      <c r="D17" s="11"/>
      <c r="E17" s="11"/>
      <c r="F17" s="11"/>
    </row>
    <row r="18" spans="1:6" ht="15" x14ac:dyDescent="0.25">
      <c r="A18" s="6"/>
      <c r="B18" s="11"/>
      <c r="C18" s="11"/>
      <c r="D18" s="11"/>
      <c r="E18" s="11"/>
      <c r="F18" s="11"/>
    </row>
    <row r="19" spans="1:6" ht="15" x14ac:dyDescent="0.25">
      <c r="A19" s="6"/>
      <c r="B19" s="11"/>
      <c r="C19" s="11"/>
      <c r="D19" s="11"/>
      <c r="E19" s="11"/>
      <c r="F19" s="11"/>
    </row>
    <row r="20" spans="1:6" ht="15" x14ac:dyDescent="0.25">
      <c r="A20" s="6"/>
      <c r="B20" s="11"/>
      <c r="C20" s="11"/>
      <c r="D20" s="11"/>
      <c r="E20" s="11"/>
      <c r="F20" s="11"/>
    </row>
  </sheetData>
  <sheetProtection algorithmName="SHA-512" hashValue="HuO+Da7IvjhvELt/ZvfiOL7vAn61swTYGnu6w7K5NeFPnGLeNFKRZBg0GycbQmW4Bs596UWnyy1Zxd3/bMgXbA==" saltValue="D+uXBYd4ZOdqSUzEZsWrAw==" spinCount="100000" sheet="1" objects="1" scenarios="1"/>
  <mergeCells count="4">
    <mergeCell ref="A1:F1"/>
    <mergeCell ref="A4:F4"/>
    <mergeCell ref="B2:F2"/>
    <mergeCell ref="B5:F5"/>
  </mergeCells>
  <phoneticPr fontId="7" type="noConversion"/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 Štimac</dc:creator>
  <cp:lastModifiedBy>Martina Uličnik</cp:lastModifiedBy>
  <cp:lastPrinted>2025-01-07T12:01:12Z</cp:lastPrinted>
  <dcterms:created xsi:type="dcterms:W3CDTF">2020-09-21T08:04:19Z</dcterms:created>
  <dcterms:modified xsi:type="dcterms:W3CDTF">2025-02-12T07:12:31Z</dcterms:modified>
</cp:coreProperties>
</file>