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ulicnik\Desktop\"/>
    </mc:Choice>
  </mc:AlternateContent>
  <bookViews>
    <workbookView xWindow="0" yWindow="0" windowWidth="28800" windowHeight="12435"/>
  </bookViews>
  <sheets>
    <sheet name="Lis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F12" i="1"/>
  <c r="F13" i="1"/>
  <c r="F14" i="1"/>
  <c r="F15" i="1"/>
  <c r="F16" i="1"/>
  <c r="F17" i="1"/>
  <c r="F18" i="1"/>
  <c r="F10" i="1"/>
  <c r="F19" i="1" l="1"/>
  <c r="F25" i="1" s="1"/>
  <c r="F27" i="1" s="1"/>
  <c r="F29" i="1" s="1"/>
</calcChain>
</file>

<file path=xl/sharedStrings.xml><?xml version="1.0" encoding="utf-8"?>
<sst xmlns="http://schemas.openxmlformats.org/spreadsheetml/2006/main" count="43" uniqueCount="36">
  <si>
    <t>GRAD  POŽEGA</t>
  </si>
  <si>
    <t>Redni broj</t>
  </si>
  <si>
    <t>Vrsta usluge</t>
  </si>
  <si>
    <t>Jedinica mjere</t>
  </si>
  <si>
    <t>Količina</t>
  </si>
  <si>
    <r>
      <t>Jedinična cijena bez PDV-a (</t>
    </r>
    <r>
      <rPr>
        <sz val="12"/>
        <rFont val="Calibri"/>
        <family val="2"/>
        <charset val="238"/>
      </rPr>
      <t>€</t>
    </r>
    <r>
      <rPr>
        <sz val="12"/>
        <rFont val="Calibri"/>
        <family val="2"/>
        <charset val="238"/>
        <scheme val="minor"/>
      </rPr>
      <t>)</t>
    </r>
  </si>
  <si>
    <t>Iznos bez PDV-a (€)</t>
  </si>
  <si>
    <t>6 (4x5)</t>
  </si>
  <si>
    <t>1.</t>
  </si>
  <si>
    <t>kom</t>
  </si>
  <si>
    <t>2.</t>
  </si>
  <si>
    <t>Hvatanje po psu</t>
  </si>
  <si>
    <t>3.</t>
  </si>
  <si>
    <t>Radni sat u slučaju da se ne uhvati pas</t>
  </si>
  <si>
    <t>radni sat</t>
  </si>
  <si>
    <t>4.</t>
  </si>
  <si>
    <t xml:space="preserve">Preuzimanje unaprijed uhvaćenog psa </t>
  </si>
  <si>
    <t>5.</t>
  </si>
  <si>
    <t>Cijepljenje pasa</t>
  </si>
  <si>
    <t>6.</t>
  </si>
  <si>
    <t>Označavanje pasa</t>
  </si>
  <si>
    <t>7.</t>
  </si>
  <si>
    <t>Kastracija ili sterilizacija</t>
  </si>
  <si>
    <t>8.</t>
  </si>
  <si>
    <t>Putovnica</t>
  </si>
  <si>
    <t>9.</t>
  </si>
  <si>
    <t>Zbrinjavanje lešina uginule životinje</t>
  </si>
  <si>
    <t>UKUPNO:</t>
  </si>
  <si>
    <r>
      <rPr>
        <b/>
        <sz val="12"/>
        <rFont val="Calibri"/>
        <family val="2"/>
        <charset val="238"/>
      </rPr>
      <t xml:space="preserve">NAPOMENA: </t>
    </r>
    <r>
      <rPr>
        <sz val="12"/>
        <rFont val="Calibri"/>
        <family val="2"/>
        <charset val="238"/>
      </rPr>
      <t>Trošak prijevoza treba biti uključen u cijenama pojedinih stavki</t>
    </r>
  </si>
  <si>
    <t>REKAPITULACIJA</t>
  </si>
  <si>
    <t>UKUPAN IZNOS BEZ PDV-a (€):</t>
  </si>
  <si>
    <t>PDV:</t>
  </si>
  <si>
    <t>SVEUKUPAN IZNOS S PDV-om (€):</t>
  </si>
  <si>
    <r>
      <rPr>
        <b/>
        <sz val="12"/>
        <rFont val="Calibri"/>
        <family val="2"/>
        <charset val="238"/>
      </rPr>
      <t>Napomena:</t>
    </r>
    <r>
      <rPr>
        <sz val="12"/>
        <rFont val="Calibri"/>
        <family val="2"/>
        <charset val="238"/>
      </rPr>
      <t xml:space="preserve"> Količine u troškovniku su okvirnog karaktera radi izračuna ukupne cijene usluge, a obračun i naplata usluga obavljat će se prema stvarno obavljenim uslugama - odnosno količinama.</t>
    </r>
  </si>
  <si>
    <t xml:space="preserve">TROŠKOVNIK USLUGA SKLONIŠTA ZA ŽIVOTINJE SA PODRUČJA GRADA POŽEGE U RAZDOBLJU DO 31.12.2025. </t>
  </si>
  <si>
    <t>Rezervirana mjesta u skloništu (baziran na 6 mjesta po mjesecu, na godišnjoj razini = 6 mjesta*12 mjeseci = 72 kom)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</si>
</sst>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&quot;-&quot;??_-;_-@_-"/>
  </numFmts>
  <fonts count="7" x14ac:knownFonts="1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name val="Calibri"/>
      <family val="2"/>
      <charset val="238"/>
    </font>
    <font>
      <sz val="12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164" fontId="1" fillId="0" borderId="0" applyFont="0" applyFill="0" applyBorder="0" applyAlignment="0" applyProtection="0"/>
  </cellStyleXfs>
  <cellXfs count="49">
    <xf numFmtId="0" fontId="0" fillId="0" borderId="0" xfId="0"/>
    <xf numFmtId="0" fontId="1" fillId="0" borderId="0" xfId="1"/>
    <xf numFmtId="0" fontId="3" fillId="0" borderId="0" xfId="1" applyFont="1" applyAlignment="1">
      <alignment horizontal="center" vertical="center" wrapText="1"/>
    </xf>
    <xf numFmtId="0" fontId="4" fillId="0" borderId="0" xfId="1" applyFont="1"/>
    <xf numFmtId="4" fontId="4" fillId="0" borderId="0" xfId="1" applyNumberFormat="1" applyFont="1"/>
    <xf numFmtId="0" fontId="3" fillId="0" borderId="0" xfId="1" applyFont="1"/>
    <xf numFmtId="0" fontId="4" fillId="0" borderId="7" xfId="1" applyFont="1" applyBorder="1" applyAlignment="1">
      <alignment horizontal="center" vertical="center" wrapText="1"/>
    </xf>
    <xf numFmtId="0" fontId="4" fillId="0" borderId="7" xfId="1" applyFont="1" applyBorder="1" applyAlignment="1">
      <alignment horizontal="left" vertical="center" wrapText="1"/>
    </xf>
    <xf numFmtId="2" fontId="4" fillId="0" borderId="7" xfId="1" applyNumberFormat="1" applyFont="1" applyBorder="1" applyAlignment="1">
      <alignment horizontal="center" vertical="center" wrapText="1"/>
    </xf>
    <xf numFmtId="4" fontId="4" fillId="0" borderId="7" xfId="1" applyNumberFormat="1" applyFont="1" applyBorder="1" applyAlignment="1">
      <alignment vertical="center" wrapText="1"/>
    </xf>
    <xf numFmtId="0" fontId="4" fillId="0" borderId="7" xfId="1" applyFont="1" applyBorder="1" applyAlignment="1">
      <alignment vertical="center"/>
    </xf>
    <xf numFmtId="2" fontId="4" fillId="0" borderId="7" xfId="1" applyNumberFormat="1" applyFont="1" applyBorder="1" applyAlignment="1">
      <alignment horizontal="center" vertical="center"/>
    </xf>
    <xf numFmtId="0" fontId="4" fillId="0" borderId="7" xfId="1" applyFont="1" applyBorder="1" applyAlignment="1">
      <alignment vertical="center" wrapText="1"/>
    </xf>
    <xf numFmtId="0" fontId="4" fillId="0" borderId="0" xfId="1" applyFont="1" applyAlignment="1">
      <alignment horizontal="center" vertical="center" wrapText="1"/>
    </xf>
    <xf numFmtId="0" fontId="4" fillId="0" borderId="0" xfId="1" applyFont="1" applyAlignment="1">
      <alignment wrapText="1"/>
    </xf>
    <xf numFmtId="0" fontId="4" fillId="0" borderId="0" xfId="1" applyFont="1" applyAlignment="1">
      <alignment horizontal="center" wrapText="1"/>
    </xf>
    <xf numFmtId="4" fontId="3" fillId="0" borderId="0" xfId="1" applyNumberFormat="1" applyFont="1" applyAlignment="1">
      <alignment vertical="center" wrapText="1"/>
    </xf>
    <xf numFmtId="4" fontId="4" fillId="0" borderId="0" xfId="1" applyNumberFormat="1" applyFont="1" applyAlignment="1">
      <alignment horizontal="center" wrapText="1"/>
    </xf>
    <xf numFmtId="4" fontId="4" fillId="0" borderId="0" xfId="1" applyNumberFormat="1" applyFont="1" applyAlignment="1">
      <alignment wrapText="1"/>
    </xf>
    <xf numFmtId="4" fontId="3" fillId="0" borderId="14" xfId="1" applyNumberFormat="1" applyFont="1" applyBorder="1" applyAlignment="1">
      <alignment horizontal="right" wrapText="1"/>
    </xf>
    <xf numFmtId="0" fontId="3" fillId="0" borderId="0" xfId="1" applyFont="1" applyAlignment="1">
      <alignment vertical="center" wrapText="1"/>
    </xf>
    <xf numFmtId="0" fontId="4" fillId="0" borderId="0" xfId="1" applyFont="1" applyAlignment="1">
      <alignment horizontal="left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3" fillId="3" borderId="4" xfId="1" applyFont="1" applyFill="1" applyBorder="1" applyAlignment="1">
      <alignment horizontal="center" vertical="center" wrapText="1"/>
    </xf>
    <xf numFmtId="0" fontId="3" fillId="3" borderId="5" xfId="1" applyFont="1" applyFill="1" applyBorder="1" applyAlignment="1">
      <alignment horizontal="center" vertical="center" wrapText="1"/>
    </xf>
    <xf numFmtId="0" fontId="3" fillId="3" borderId="6" xfId="1" applyFont="1" applyFill="1" applyBorder="1" applyAlignment="1">
      <alignment horizontal="center" vertical="center" wrapText="1"/>
    </xf>
    <xf numFmtId="4" fontId="3" fillId="3" borderId="10" xfId="1" applyNumberFormat="1" applyFont="1" applyFill="1" applyBorder="1" applyAlignment="1">
      <alignment horizontal="right" vertical="center" wrapText="1"/>
    </xf>
    <xf numFmtId="2" fontId="4" fillId="0" borderId="15" xfId="1" applyNumberFormat="1" applyFont="1" applyBorder="1" applyAlignment="1">
      <alignment horizontal="center" vertical="center"/>
    </xf>
    <xf numFmtId="4" fontId="3" fillId="4" borderId="14" xfId="1" applyNumberFormat="1" applyFont="1" applyFill="1" applyBorder="1" applyAlignment="1">
      <alignment horizontal="right" wrapText="1"/>
    </xf>
    <xf numFmtId="4" fontId="4" fillId="0" borderId="7" xfId="2" applyNumberFormat="1" applyFont="1" applyBorder="1" applyAlignment="1" applyProtection="1">
      <alignment horizontal="center" vertical="center" wrapText="1"/>
      <protection locked="0"/>
    </xf>
    <xf numFmtId="4" fontId="4" fillId="0" borderId="15" xfId="2" applyNumberFormat="1" applyFont="1" applyBorder="1" applyAlignment="1" applyProtection="1">
      <alignment horizontal="center" vertical="center" wrapText="1"/>
      <protection locked="0"/>
    </xf>
    <xf numFmtId="4" fontId="4" fillId="0" borderId="15" xfId="1" applyNumberFormat="1" applyFont="1" applyBorder="1" applyAlignment="1">
      <alignment vertical="center" wrapText="1"/>
    </xf>
    <xf numFmtId="4" fontId="3" fillId="0" borderId="14" xfId="2" applyNumberFormat="1" applyFont="1" applyBorder="1" applyAlignment="1" applyProtection="1">
      <alignment horizontal="right" wrapText="1"/>
      <protection locked="0"/>
    </xf>
    <xf numFmtId="0" fontId="3" fillId="0" borderId="11" xfId="1" applyFont="1" applyBorder="1" applyAlignment="1">
      <alignment horizontal="center" vertical="center" wrapText="1"/>
    </xf>
    <xf numFmtId="0" fontId="3" fillId="0" borderId="12" xfId="1" applyFont="1" applyBorder="1" applyAlignment="1">
      <alignment horizontal="center" vertical="center" wrapText="1"/>
    </xf>
    <xf numFmtId="0" fontId="3" fillId="0" borderId="13" xfId="1" applyFont="1" applyBorder="1" applyAlignment="1">
      <alignment horizontal="center" vertical="center" wrapText="1"/>
    </xf>
    <xf numFmtId="0" fontId="3" fillId="2" borderId="11" xfId="1" applyFont="1" applyFill="1" applyBorder="1" applyAlignment="1">
      <alignment horizontal="center" vertical="center" wrapText="1"/>
    </xf>
    <xf numFmtId="0" fontId="3" fillId="2" borderId="12" xfId="1" applyFont="1" applyFill="1" applyBorder="1" applyAlignment="1">
      <alignment horizontal="center" vertical="center" wrapText="1"/>
    </xf>
    <xf numFmtId="0" fontId="3" fillId="2" borderId="13" xfId="1" applyFont="1" applyFill="1" applyBorder="1" applyAlignment="1">
      <alignment horizontal="center" vertical="center" wrapText="1"/>
    </xf>
    <xf numFmtId="0" fontId="6" fillId="0" borderId="0" xfId="1" applyFont="1" applyAlignment="1">
      <alignment horizontal="left" vertical="center" wrapText="1"/>
    </xf>
    <xf numFmtId="0" fontId="4" fillId="0" borderId="0" xfId="1" applyFont="1" applyAlignment="1">
      <alignment horizontal="left" vertical="center" wrapText="1"/>
    </xf>
    <xf numFmtId="0" fontId="2" fillId="0" borderId="0" xfId="1" applyFont="1" applyAlignment="1">
      <alignment horizontal="left"/>
    </xf>
    <xf numFmtId="0" fontId="3" fillId="0" borderId="0" xfId="1" applyFont="1" applyAlignment="1">
      <alignment horizontal="center" vertical="center" wrapText="1"/>
    </xf>
    <xf numFmtId="4" fontId="3" fillId="2" borderId="8" xfId="1" applyNumberFormat="1" applyFont="1" applyFill="1" applyBorder="1" applyAlignment="1">
      <alignment horizontal="center" vertical="center" wrapText="1"/>
    </xf>
    <xf numFmtId="4" fontId="3" fillId="2" borderId="9" xfId="1" applyNumberFormat="1" applyFont="1" applyFill="1" applyBorder="1" applyAlignment="1">
      <alignment horizontal="center" vertical="center" wrapText="1"/>
    </xf>
    <xf numFmtId="0" fontId="4" fillId="0" borderId="7" xfId="1" applyFont="1" applyBorder="1" applyAlignment="1">
      <alignment horizontal="center" wrapText="1"/>
    </xf>
    <xf numFmtId="0" fontId="3" fillId="0" borderId="0" xfId="1" applyFont="1" applyAlignment="1">
      <alignment horizontal="center" wrapText="1"/>
    </xf>
  </cellXfs>
  <cellStyles count="3">
    <cellStyle name="Normalno" xfId="0" builtinId="0"/>
    <cellStyle name="Normalno 2" xfId="1"/>
    <cellStyle name="Zarez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34"/>
  <sheetViews>
    <sheetView tabSelected="1" workbookViewId="0">
      <selection activeCell="E10" sqref="E10"/>
    </sheetView>
  </sheetViews>
  <sheetFormatPr defaultRowHeight="15" x14ac:dyDescent="0.25"/>
  <cols>
    <col min="1" max="1" width="8.42578125" customWidth="1"/>
    <col min="2" max="2" width="37.5703125" customWidth="1"/>
    <col min="3" max="3" width="13" customWidth="1"/>
    <col min="4" max="4" width="16.42578125" customWidth="1"/>
    <col min="5" max="5" width="17.42578125" customWidth="1"/>
    <col min="6" max="6" width="25.5703125" customWidth="1"/>
  </cols>
  <sheetData>
    <row r="2" spans="1:6" ht="18.75" x14ac:dyDescent="0.3">
      <c r="A2" s="43" t="s">
        <v>0</v>
      </c>
      <c r="B2" s="43"/>
      <c r="C2" s="1"/>
      <c r="D2" s="1"/>
      <c r="E2" s="1"/>
      <c r="F2" s="1"/>
    </row>
    <row r="4" spans="1:6" x14ac:dyDescent="0.25">
      <c r="A4" s="44" t="s">
        <v>34</v>
      </c>
      <c r="B4" s="44"/>
      <c r="C4" s="44"/>
      <c r="D4" s="44"/>
      <c r="E4" s="44"/>
      <c r="F4" s="44"/>
    </row>
    <row r="5" spans="1:6" x14ac:dyDescent="0.25">
      <c r="A5" s="44"/>
      <c r="B5" s="44"/>
      <c r="C5" s="44"/>
      <c r="D5" s="44"/>
      <c r="E5" s="44"/>
      <c r="F5" s="44"/>
    </row>
    <row r="6" spans="1:6" ht="15.75" x14ac:dyDescent="0.25">
      <c r="A6" s="3"/>
      <c r="B6" s="3"/>
      <c r="C6" s="3"/>
      <c r="D6" s="3"/>
      <c r="E6" s="3"/>
      <c r="F6" s="4"/>
    </row>
    <row r="7" spans="1:6" ht="16.5" thickBot="1" x14ac:dyDescent="0.3">
      <c r="A7" s="3"/>
      <c r="B7" s="3"/>
      <c r="C7" s="5"/>
      <c r="D7" s="3"/>
      <c r="E7" s="3"/>
      <c r="F7" s="3"/>
    </row>
    <row r="8" spans="1:6" ht="32.25" thickBot="1" x14ac:dyDescent="0.3">
      <c r="A8" s="22" t="s">
        <v>1</v>
      </c>
      <c r="B8" s="23" t="s">
        <v>2</v>
      </c>
      <c r="C8" s="23" t="s">
        <v>3</v>
      </c>
      <c r="D8" s="23" t="s">
        <v>4</v>
      </c>
      <c r="E8" s="23" t="s">
        <v>5</v>
      </c>
      <c r="F8" s="24" t="s">
        <v>6</v>
      </c>
    </row>
    <row r="9" spans="1:6" ht="15.75" x14ac:dyDescent="0.25">
      <c r="A9" s="25">
        <v>1</v>
      </c>
      <c r="B9" s="26">
        <v>2</v>
      </c>
      <c r="C9" s="26">
        <v>3</v>
      </c>
      <c r="D9" s="26">
        <v>4</v>
      </c>
      <c r="E9" s="26">
        <v>5</v>
      </c>
      <c r="F9" s="27" t="s">
        <v>7</v>
      </c>
    </row>
    <row r="10" spans="1:6" ht="63" x14ac:dyDescent="0.25">
      <c r="A10" s="6" t="s">
        <v>8</v>
      </c>
      <c r="B10" s="7" t="s">
        <v>35</v>
      </c>
      <c r="C10" s="6" t="s">
        <v>9</v>
      </c>
      <c r="D10" s="8">
        <v>72</v>
      </c>
      <c r="E10" s="31"/>
      <c r="F10" s="9">
        <f>ROUND((D10*E10),2)</f>
        <v>0</v>
      </c>
    </row>
    <row r="11" spans="1:6" ht="24" customHeight="1" x14ac:dyDescent="0.25">
      <c r="A11" s="6" t="s">
        <v>10</v>
      </c>
      <c r="B11" s="10" t="s">
        <v>11</v>
      </c>
      <c r="C11" s="6" t="s">
        <v>9</v>
      </c>
      <c r="D11" s="11">
        <v>8</v>
      </c>
      <c r="E11" s="31"/>
      <c r="F11" s="9">
        <f t="shared" ref="F11:F18" si="0">ROUND((D11*E11),2)</f>
        <v>0</v>
      </c>
    </row>
    <row r="12" spans="1:6" ht="24" customHeight="1" x14ac:dyDescent="0.25">
      <c r="A12" s="6" t="s">
        <v>12</v>
      </c>
      <c r="B12" s="10" t="s">
        <v>13</v>
      </c>
      <c r="C12" s="6" t="s">
        <v>14</v>
      </c>
      <c r="D12" s="11">
        <v>8</v>
      </c>
      <c r="E12" s="31"/>
      <c r="F12" s="9">
        <f t="shared" si="0"/>
        <v>0</v>
      </c>
    </row>
    <row r="13" spans="1:6" ht="24" customHeight="1" x14ac:dyDescent="0.25">
      <c r="A13" s="6" t="s">
        <v>15</v>
      </c>
      <c r="B13" s="12" t="s">
        <v>16</v>
      </c>
      <c r="C13" s="6" t="s">
        <v>14</v>
      </c>
      <c r="D13" s="11">
        <v>8</v>
      </c>
      <c r="E13" s="31"/>
      <c r="F13" s="9">
        <f t="shared" si="0"/>
        <v>0</v>
      </c>
    </row>
    <row r="14" spans="1:6" ht="24" customHeight="1" x14ac:dyDescent="0.25">
      <c r="A14" s="6" t="s">
        <v>17</v>
      </c>
      <c r="B14" s="12" t="s">
        <v>18</v>
      </c>
      <c r="C14" s="6" t="s">
        <v>9</v>
      </c>
      <c r="D14" s="11">
        <v>8</v>
      </c>
      <c r="E14" s="31"/>
      <c r="F14" s="9">
        <f t="shared" si="0"/>
        <v>0</v>
      </c>
    </row>
    <row r="15" spans="1:6" ht="24" customHeight="1" x14ac:dyDescent="0.25">
      <c r="A15" s="6" t="s">
        <v>19</v>
      </c>
      <c r="B15" s="12" t="s">
        <v>20</v>
      </c>
      <c r="C15" s="6" t="s">
        <v>9</v>
      </c>
      <c r="D15" s="11">
        <v>8</v>
      </c>
      <c r="E15" s="31"/>
      <c r="F15" s="9">
        <f t="shared" si="0"/>
        <v>0</v>
      </c>
    </row>
    <row r="16" spans="1:6" ht="24" customHeight="1" x14ac:dyDescent="0.25">
      <c r="A16" s="6" t="s">
        <v>21</v>
      </c>
      <c r="B16" s="12" t="s">
        <v>22</v>
      </c>
      <c r="C16" s="6" t="s">
        <v>9</v>
      </c>
      <c r="D16" s="11">
        <v>8</v>
      </c>
      <c r="E16" s="31"/>
      <c r="F16" s="9">
        <f t="shared" si="0"/>
        <v>0</v>
      </c>
    </row>
    <row r="17" spans="1:6" ht="24" customHeight="1" x14ac:dyDescent="0.25">
      <c r="A17" s="6" t="s">
        <v>23</v>
      </c>
      <c r="B17" s="7" t="s">
        <v>24</v>
      </c>
      <c r="C17" s="6" t="s">
        <v>9</v>
      </c>
      <c r="D17" s="11">
        <v>8</v>
      </c>
      <c r="E17" s="31"/>
      <c r="F17" s="9">
        <f t="shared" si="0"/>
        <v>0</v>
      </c>
    </row>
    <row r="18" spans="1:6" ht="24" customHeight="1" thickBot="1" x14ac:dyDescent="0.3">
      <c r="A18" s="6" t="s">
        <v>25</v>
      </c>
      <c r="B18" s="7" t="s">
        <v>26</v>
      </c>
      <c r="C18" s="6" t="s">
        <v>9</v>
      </c>
      <c r="D18" s="29">
        <v>5</v>
      </c>
      <c r="E18" s="32"/>
      <c r="F18" s="33">
        <f t="shared" si="0"/>
        <v>0</v>
      </c>
    </row>
    <row r="19" spans="1:6" ht="25.5" customHeight="1" x14ac:dyDescent="0.25">
      <c r="A19" s="13"/>
      <c r="B19" s="14"/>
      <c r="C19" s="15"/>
      <c r="D19" s="45" t="s">
        <v>27</v>
      </c>
      <c r="E19" s="46"/>
      <c r="F19" s="28">
        <f>ROUND(SUM(F10:F18),2)</f>
        <v>0</v>
      </c>
    </row>
    <row r="20" spans="1:6" ht="15.75" customHeight="1" x14ac:dyDescent="0.25">
      <c r="A20" s="13"/>
      <c r="B20" s="47" t="s">
        <v>28</v>
      </c>
      <c r="C20" s="47"/>
      <c r="D20" s="47"/>
      <c r="E20" s="47"/>
      <c r="F20" s="47"/>
    </row>
    <row r="21" spans="1:6" ht="15.75" x14ac:dyDescent="0.25">
      <c r="A21" s="13"/>
      <c r="B21" s="14"/>
      <c r="C21" s="15"/>
      <c r="D21" s="2"/>
      <c r="E21" s="16"/>
      <c r="F21" s="17"/>
    </row>
    <row r="22" spans="1:6" ht="15.75" x14ac:dyDescent="0.25">
      <c r="A22" s="13"/>
      <c r="B22" s="14"/>
      <c r="C22" s="15"/>
      <c r="D22" s="2"/>
      <c r="E22" s="16"/>
      <c r="F22" s="18"/>
    </row>
    <row r="23" spans="1:6" ht="15.75" customHeight="1" x14ac:dyDescent="0.25">
      <c r="A23" s="13"/>
      <c r="B23" s="48" t="s">
        <v>29</v>
      </c>
      <c r="C23" s="48"/>
      <c r="D23" s="48"/>
      <c r="E23" s="48"/>
      <c r="F23" s="48"/>
    </row>
    <row r="24" spans="1:6" ht="16.5" thickBot="1" x14ac:dyDescent="0.3">
      <c r="A24" s="13"/>
      <c r="B24" s="14"/>
      <c r="C24" s="15"/>
      <c r="D24" s="2"/>
      <c r="E24" s="16"/>
      <c r="F24" s="18"/>
    </row>
    <row r="25" spans="1:6" ht="20.100000000000001" customHeight="1" thickBot="1" x14ac:dyDescent="0.3">
      <c r="A25" s="13"/>
      <c r="B25" s="35" t="s">
        <v>30</v>
      </c>
      <c r="C25" s="36"/>
      <c r="D25" s="36"/>
      <c r="E25" s="37"/>
      <c r="F25" s="19">
        <f>F19</f>
        <v>0</v>
      </c>
    </row>
    <row r="26" spans="1:6" ht="16.5" thickBot="1" x14ac:dyDescent="0.3">
      <c r="A26" s="13"/>
      <c r="B26" s="14"/>
      <c r="C26" s="15"/>
      <c r="D26" s="2"/>
      <c r="E26" s="20"/>
      <c r="F26" s="14"/>
    </row>
    <row r="27" spans="1:6" ht="20.100000000000001" customHeight="1" thickBot="1" x14ac:dyDescent="0.3">
      <c r="A27" s="13"/>
      <c r="B27" s="35" t="s">
        <v>31</v>
      </c>
      <c r="C27" s="36"/>
      <c r="D27" s="36"/>
      <c r="E27" s="37"/>
      <c r="F27" s="34">
        <f>ROUND((F25*0.25),2)</f>
        <v>0</v>
      </c>
    </row>
    <row r="28" spans="1:6" ht="16.5" thickBot="1" x14ac:dyDescent="0.3">
      <c r="A28" s="3"/>
      <c r="B28" s="3"/>
      <c r="C28" s="3"/>
      <c r="D28" s="3"/>
      <c r="E28" s="3"/>
      <c r="F28" s="3"/>
    </row>
    <row r="29" spans="1:6" ht="20.100000000000001" customHeight="1" thickBot="1" x14ac:dyDescent="0.3">
      <c r="A29" s="3"/>
      <c r="B29" s="38" t="s">
        <v>32</v>
      </c>
      <c r="C29" s="39"/>
      <c r="D29" s="39"/>
      <c r="E29" s="40"/>
      <c r="F29" s="30">
        <f>ROUND(SUM(F25,F27),2)</f>
        <v>0</v>
      </c>
    </row>
    <row r="30" spans="1:6" ht="15.75" x14ac:dyDescent="0.25">
      <c r="A30" s="3"/>
      <c r="B30" s="3"/>
      <c r="C30" s="3"/>
      <c r="D30" s="3"/>
      <c r="E30" s="3"/>
      <c r="F30" s="3"/>
    </row>
    <row r="31" spans="1:6" ht="36" customHeight="1" x14ac:dyDescent="0.25">
      <c r="A31" s="41" t="s">
        <v>33</v>
      </c>
      <c r="B31" s="42"/>
      <c r="C31" s="42"/>
      <c r="D31" s="42"/>
      <c r="E31" s="42"/>
      <c r="F31" s="42"/>
    </row>
    <row r="32" spans="1:6" ht="15.75" x14ac:dyDescent="0.25">
      <c r="A32" s="21"/>
      <c r="B32" s="21"/>
      <c r="C32" s="21"/>
      <c r="D32" s="21"/>
      <c r="E32" s="21"/>
      <c r="F32" s="21"/>
    </row>
    <row r="33" spans="1:6" ht="15.75" x14ac:dyDescent="0.25">
      <c r="A33" s="21"/>
      <c r="B33" s="21"/>
      <c r="C33" s="21"/>
      <c r="D33" s="21"/>
      <c r="E33" s="21"/>
      <c r="F33" s="21"/>
    </row>
    <row r="34" spans="1:6" ht="15.75" x14ac:dyDescent="0.25">
      <c r="A34" s="3"/>
      <c r="B34" s="3"/>
      <c r="C34" s="3"/>
    </row>
  </sheetData>
  <sheetProtection algorithmName="SHA-512" hashValue="uZiSbNqioxiMQws3dxrto0Iz20/k4Cuoaxv5iLP3/WHtXv0VL+Ccqx12tiLw9O9fRZ9Sn/CoTrZ1cqGiUiVgcg==" saltValue="fPN1jlhpQjbqYZylbKQsRg==" spinCount="100000" sheet="1" objects="1" scenarios="1"/>
  <mergeCells count="9">
    <mergeCell ref="B25:E25"/>
    <mergeCell ref="B27:E27"/>
    <mergeCell ref="B29:E29"/>
    <mergeCell ref="A31:F31"/>
    <mergeCell ref="A2:B2"/>
    <mergeCell ref="A4:F5"/>
    <mergeCell ref="D19:E19"/>
    <mergeCell ref="B20:F20"/>
    <mergeCell ref="B23:F23"/>
  </mergeCells>
  <pageMargins left="0.7" right="0.7" top="0.75" bottom="0.75" header="0.3" footer="0.3"/>
  <pageSetup paperSize="9" scale="7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Martina Uličnik</dc:creator>
  <cp:lastModifiedBy>Martina Uličnik</cp:lastModifiedBy>
  <cp:lastPrinted>2024-12-10T10:14:20Z</cp:lastPrinted>
  <dcterms:created xsi:type="dcterms:W3CDTF">2024-12-06T11:54:51Z</dcterms:created>
  <dcterms:modified xsi:type="dcterms:W3CDTF">2024-12-10T10:46:36Z</dcterms:modified>
</cp:coreProperties>
</file>