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2023\"/>
    </mc:Choice>
  </mc:AlternateContent>
  <xr:revisionPtr revIDLastSave="0" documentId="8_{4975C572-8BBE-490F-B475-AA7992FE7FE5}" xr6:coauthVersionLast="47" xr6:coauthVersionMax="47" xr10:uidLastSave="{00000000-0000-0000-0000-000000000000}"/>
  <bookViews>
    <workbookView xWindow="28680" yWindow="-120" windowWidth="29040" windowHeight="17640" tabRatio="819" xr2:uid="{F6A81EE3-381B-497D-BC2A-2020C4A2B19E}"/>
  </bookViews>
  <sheets>
    <sheet name="R3046 - KULTURA" sheetId="1" r:id="rId1"/>
    <sheet name="R3048 - OSTALA KULTURNA" sheetId="8" r:id="rId2"/>
    <sheet name="R4081 - OSTALE UDRUGE" sheetId="2" r:id="rId3"/>
    <sheet name="R3081 - BRANITELJI" sheetId="3" r:id="rId4"/>
    <sheet name="R3083 - INVALIDI" sheetId="4" r:id="rId5"/>
    <sheet name="R0550 - VJERSKE ZAJEDNICE" sheetId="5" r:id="rId6"/>
    <sheet name="R4239 - HUMANITARNE" sheetId="11" r:id="rId7"/>
    <sheet name="R4075 - DND POŽEGA" sheetId="10" r:id="rId8"/>
    <sheet name="R3085 - TZ PRIREDBE" sheetId="12" r:id="rId9"/>
    <sheet name="R3065 - ŠPORTSKE PRIR. I MANIF." sheetId="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6" l="1"/>
  <c r="D8" i="10" l="1"/>
  <c r="D56" i="2"/>
  <c r="D30" i="1"/>
  <c r="D63" i="2"/>
  <c r="D13" i="8"/>
  <c r="D15" i="4"/>
  <c r="D11" i="12"/>
  <c r="D5" i="5" l="1"/>
  <c r="D6" i="11"/>
  <c r="D34" i="3" l="1"/>
</calcChain>
</file>

<file path=xl/sharedStrings.xml><?xml version="1.0" encoding="utf-8"?>
<sst xmlns="http://schemas.openxmlformats.org/spreadsheetml/2006/main" count="498" uniqueCount="315">
  <si>
    <t>KORISNIK SREDSTAVA</t>
  </si>
  <si>
    <t>NAMJENA SREDSTAVA</t>
  </si>
  <si>
    <t>1.</t>
  </si>
  <si>
    <t>2.</t>
  </si>
  <si>
    <t>3.</t>
  </si>
  <si>
    <t>4.</t>
  </si>
  <si>
    <t>5.</t>
  </si>
  <si>
    <t>NAZIV UDRUGE</t>
  </si>
  <si>
    <t>NAZIV PROJEKTA</t>
  </si>
  <si>
    <t>6.</t>
  </si>
  <si>
    <t>7.</t>
  </si>
  <si>
    <t>8.</t>
  </si>
  <si>
    <t>Glazbena radionica Nota</t>
  </si>
  <si>
    <t>9.</t>
  </si>
  <si>
    <t>Big band Požega</t>
  </si>
  <si>
    <t>10.</t>
  </si>
  <si>
    <t>Ogranak Matice hrvatske u Požegi</t>
  </si>
  <si>
    <t>11.</t>
  </si>
  <si>
    <t>12.</t>
  </si>
  <si>
    <t>Hrvatsko-rusko društvo prijateljstva</t>
  </si>
  <si>
    <t>13.</t>
  </si>
  <si>
    <t>14.</t>
  </si>
  <si>
    <t>15.</t>
  </si>
  <si>
    <t>16.</t>
  </si>
  <si>
    <t>17.</t>
  </si>
  <si>
    <t>18.</t>
  </si>
  <si>
    <t>Umjetnička organizacija Plesna radionica Ilijane Lončar</t>
  </si>
  <si>
    <t>"Požežani i Požega"</t>
  </si>
  <si>
    <t>Plesni klub Boa</t>
  </si>
  <si>
    <t>Obrtnička komora Požeško-slavonske županije</t>
  </si>
  <si>
    <t>Matica umirovljenika grada Požege</t>
  </si>
  <si>
    <t>„DWC kvalifikacije za Svjetski kup u Španjolskoj“</t>
  </si>
  <si>
    <t>RBr</t>
  </si>
  <si>
    <t xml:space="preserve">2. </t>
  </si>
  <si>
    <t>21. Požeški plesokaz</t>
  </si>
  <si>
    <t>Očuvanje kulturno-povijesnih i tradicijskih vrijednosti Like i Slavonije</t>
  </si>
  <si>
    <t>Ličko zavičajno društvo "Vila Velebita" Požega</t>
  </si>
  <si>
    <t>„Dani Matice hrvatske u Požegi“</t>
  </si>
  <si>
    <t>Očuvanje tradicije povijesne postrojbe Gradske straže Požega i ostalih tradicija i starih običaja grada Požege i Požeško-slavonske županije (za troškove uz Dam grada, godišnje skupštine i izlaske postrojbe u Kostel, Čakovec, Križevce i Osijek)</t>
  </si>
  <si>
    <t>„Prezentacija i radionica ruskih starinskih igara i plesova“</t>
  </si>
  <si>
    <t>„Glazbena unija grada Požege“.</t>
  </si>
  <si>
    <t>„30. hrvatski festival jednominutnih filmova“</t>
  </si>
  <si>
    <t>Udruga "Požeške mažoretkinje"</t>
  </si>
  <si>
    <t>GFR film-video</t>
  </si>
  <si>
    <t>RBr.</t>
  </si>
  <si>
    <t xml:space="preserve">„Koncert ispred katedrale“ </t>
  </si>
  <si>
    <t>Glazbena škola Požega</t>
  </si>
  <si>
    <t>Za tiskanje knjige "Mihaljevci" autora Đure Mesića</t>
  </si>
  <si>
    <t>Za organizaciju državnog prvenstva u mažoret plesu u Požegi.</t>
  </si>
  <si>
    <t>"Zeleno-plavo" u Požegi</t>
  </si>
  <si>
    <t>Moto klub Independent Požega</t>
  </si>
  <si>
    <t>"Moto susreti u Požegi"</t>
  </si>
  <si>
    <t>„Medicinska tjelovježba za umirovljenike“  (isplate tromjesečno)</t>
  </si>
  <si>
    <t>HPD Gojzerica Požega</t>
  </si>
  <si>
    <t>Sufinanciranje troškova 5. Obiteljskog izleta uz Dan grada Požege, 4. Opće planinarske škole, Godišnjeg petodnevnog izleta na Mljet, školovanja četiri planinarska vodiča te održavanja godišnje skupštine društva.</t>
  </si>
  <si>
    <t xml:space="preserve">Udruga za promicanje civilizacijskih i kulturnih vrijednosti „Požežani“ </t>
  </si>
  <si>
    <t xml:space="preserve">1. </t>
  </si>
  <si>
    <t>HVIDR-a Požega</t>
  </si>
  <si>
    <t>"Slavonski heroji - da se istina ne zaboravi", provođenje ostalih aktivnosti iz plana rada udruge za 2022. godinu</t>
  </si>
  <si>
    <t>Klub Tigar 90/91 Požega</t>
  </si>
  <si>
    <t>Odlazak na obljetnicu akcije "Krvavi Uskrs"</t>
  </si>
  <si>
    <t>Obilježavanje obljetnica iz Domovinskog rata.</t>
  </si>
  <si>
    <t>Udruga hrvatskih branitelja Dervišaga</t>
  </si>
  <si>
    <t>Za sufinanciranje troškova godišnje skupštine udruge, odlazaka na obljetnice iz Domovinskog rata u Pakrac, Plitivice, Okučane i Glinu te za organizaciju obilježavanja prvog sukoba policije s agresorom na području Požeštine – u Kamenskoj.</t>
  </si>
  <si>
    <t>Udruga hrvatske policije, hrvatskih branitelja grada Požege i Požeško-slavonske županije</t>
  </si>
  <si>
    <t xml:space="preserve">Udruga hrvatskih dragovoljaca Domovinskog rata (UHDDR) grada Požege </t>
  </si>
  <si>
    <t>Udruga roditelja poginulih branitelja Domovinskog rata grada Požege</t>
  </si>
  <si>
    <t>Sufinanciranje troškova izvještajno izborne skupštine GO-a UHDDR-a grada Požege</t>
  </si>
  <si>
    <t>Sufinanciranje troškova aktivnosti ureda udruge u Vukovarskoj ulici u Požegi, za razdoblje od siječnja do travnja 2022. godine.</t>
  </si>
  <si>
    <t>Sufinanciranje troškova održavanja redovne skupštine udruge te uskršnjega druženja članova</t>
  </si>
  <si>
    <t>Udruga dragovoljaca i veterana Domovinskog rata (UDVDR) podružnica Požeško-slavonske županije</t>
  </si>
  <si>
    <t>Promicanje istine o Domovinskom ratu kroz doprinos, značaj i ulogu Specijalne jedinice policije "Trenk" Požega.</t>
  </si>
  <si>
    <t>Udruga specijalne policije iz Domovinskog rata "Trenk" Požega</t>
  </si>
  <si>
    <t>Udruga ratnih veterana 63. „A“ samostalne gardijske bojne ZNG-a RH Požega</t>
  </si>
  <si>
    <t>Psihosocijalna podrška braniteljima/braniteljicama iz Domovinskog rata</t>
  </si>
  <si>
    <t>Hrvatski domobran – Udruga ratnih veterana Hrvatske – Podružnica Požega</t>
  </si>
  <si>
    <t>Održavanje spomenika i obilježavanje spomendana stradalih domobrana te branitelja iz Domovinskog rata</t>
  </si>
  <si>
    <t>„Jačanje kapaciteta Udruge OSI Požega 2022.“</t>
  </si>
  <si>
    <t>Udruga osoba s invaliditetom grada Požege i Županije požeško-slavonske (Udruga OSI Požega)</t>
  </si>
  <si>
    <t>„Rehabilitacijsko-kreativni centar za osobe s invaliditetom“</t>
  </si>
  <si>
    <t xml:space="preserve">Udruga za razvoj kreativnih radionica i kvalitete življenja osoba s invaliditetom RH </t>
  </si>
  <si>
    <t>Godišnje djelovanje Big banda Požega u 2022.</t>
  </si>
  <si>
    <t>Odlazak na EP mažoretkinja u Španjolsku</t>
  </si>
  <si>
    <t>Kamping udruženje Hrvatske</t>
  </si>
  <si>
    <t>Sufinanciranje troškova sudjelovanja kampova s područja grada Požege na kamping sajmovima u Italiji i Njemačkoj u 2022. godini.</t>
  </si>
  <si>
    <t>Konjogojstvena udruga "Vallis aurea" Požega</t>
  </si>
  <si>
    <t>14. izložba konja i 18 . revijalna utakmica u vožnji zaprega "Zlatne grive Zlaatne doline", Mihaljevci 2022.</t>
  </si>
  <si>
    <t>Udruga narodnog zdravlja "Andrija Štampar"</t>
  </si>
  <si>
    <t>"14. Štamparovi dani"</t>
  </si>
  <si>
    <t>Društvo multiple skleroze Požeško-slavonske županije</t>
  </si>
  <si>
    <t>"Zajedno smo jači" - širenje socijalnh usluga unutar zajednice</t>
  </si>
  <si>
    <t>Jednodnevni izlet u Kopački rit</t>
  </si>
  <si>
    <t>„Gluhe i nagluhe osobe uključene u zajednicu“</t>
  </si>
  <si>
    <t>Udruga gluhih i nagluhih osoba grada Požege i Županije požeško-slavonske</t>
  </si>
  <si>
    <t>Odlazak na susrete dragovoljaca Domovinskog rata</t>
  </si>
  <si>
    <t>Stolni kaptol sv. Petra, Požega</t>
  </si>
  <si>
    <t>Antunovski koncert u katedrali</t>
  </si>
  <si>
    <t>HKUD "Vijenac" Požega</t>
  </si>
  <si>
    <t>140. obljetnica osnutka HKUD-a "Vijenac" Požega</t>
  </si>
  <si>
    <t>22. godišnja produkcija "Plesom kroz život"</t>
  </si>
  <si>
    <t>Sufinanciranje troškova aktivnosti ureda udruge u Vukovarskoj ulici u Požegi, za razdoblje od svibnja do srpnja 2022. godine.</t>
  </si>
  <si>
    <t>Dan hrvatskih branitelja grada Požege i 31. godišnjica osnutka 63. „A“ samostalne bojne Zbora narodne garde Požega.</t>
  </si>
  <si>
    <t>UHDDR grada Zaprešića</t>
  </si>
  <si>
    <t>Sufinanciranje troškova snimanja filma "Hrvatski anđeli rata"</t>
  </si>
  <si>
    <t>Župa sv. Leopolda Mandića, Požega</t>
  </si>
  <si>
    <t>Franjevački samostan u Požegi</t>
  </si>
  <si>
    <t>Za odlazak mladih župljanja na seminar formacije na Krku</t>
  </si>
  <si>
    <t>Sufinanciranje troškova grijanja</t>
  </si>
  <si>
    <t>Udruga "Požeški čuvari baštine"</t>
  </si>
  <si>
    <t>Za 15. Sajam antikviteta u Požegi</t>
  </si>
  <si>
    <t>Zajednica tehničke kulture grada Požege</t>
  </si>
  <si>
    <t>Sufinanciranje troškova grijanja (rebalans)</t>
  </si>
  <si>
    <t>Ronilački klub Požega</t>
  </si>
  <si>
    <t>"Škola ronjenja za osobe s invaliditetom"</t>
  </si>
  <si>
    <t>Udruga turističkih vodiča PSŽ</t>
  </si>
  <si>
    <t>"Upoznajte svoj grad"</t>
  </si>
  <si>
    <t>Udruga invalida rada Požega</t>
  </si>
  <si>
    <t>„Socijalne usluge, osnaživanje udruge - informiranje i promicanje prava osoba s invaliditetom kroz razvoj civilnoga društva“</t>
  </si>
  <si>
    <t>Centar za osobni  i društveni razvoj Aurora</t>
  </si>
  <si>
    <t>„moJApričaECO“</t>
  </si>
  <si>
    <t>Troškovi uz Dan grada Požege i odlazak na "Picokijadu"</t>
  </si>
  <si>
    <t>Izalsci postrojbe u Ivanić Grad, Karlovac, Samobor, Bakar te u gradove i općine PSŽ, uz održavanje javnih tribina iz povijesti.</t>
  </si>
  <si>
    <t>Društvo Naša djeca Požega</t>
  </si>
  <si>
    <t xml:space="preserve">Režijski troškovi i troškovi usluge platnog prometa </t>
  </si>
  <si>
    <t>Za materijalne i režijske troškove</t>
  </si>
  <si>
    <t>Za troškove uređenja vlastitkog prostora</t>
  </si>
  <si>
    <t>"Sat istine - vrijeme istine"</t>
  </si>
  <si>
    <t>Proširenje rasvjetne mreže na ribnjaku u Turniću</t>
  </si>
  <si>
    <t>Športsko ribolovno društvo "Požega"</t>
  </si>
  <si>
    <t>Škola ribolova Požega</t>
  </si>
  <si>
    <t xml:space="preserve"> </t>
  </si>
  <si>
    <t>Odred izviđača Požega</t>
  </si>
  <si>
    <t>"Rad s djecom i mladima"</t>
  </si>
  <si>
    <t>Požeški športski savez</t>
  </si>
  <si>
    <t>Otvoreno PH u motokrosu (MK Požega Promet)</t>
  </si>
  <si>
    <t>Pehari i medalje za PH u twirlingu (Požeške mažoretkinje)</t>
  </si>
  <si>
    <t>Završnica Kupa Hrvatske za košarkašice (ŽKK Plamen Požega)</t>
  </si>
  <si>
    <t>Malonogometni turnir uz Dan grada Požege</t>
  </si>
  <si>
    <t>Utrka "The Trail of Sokol" (AK Požega)</t>
  </si>
  <si>
    <t>19. Kup grada Požege u samostrelu (SK Požega)</t>
  </si>
  <si>
    <t>Rukometni turnir "Požeški dječaci" (ŠD Lopta)</t>
  </si>
  <si>
    <t>2. ekipni Kup grada Požege u disciplini "lov šarana" (ŠRD Požega)</t>
  </si>
  <si>
    <t>Za troškove pehara i medalja</t>
  </si>
  <si>
    <t xml:space="preserve">10. </t>
  </si>
  <si>
    <t>Otvoreno PH u cestovnim moto utrkama (UzPiRMS Sokol Požega)</t>
  </si>
  <si>
    <t>7. malonogometni turnir "Marijo Šarčević - Maki"</t>
  </si>
  <si>
    <t>Udruga "MI"</t>
  </si>
  <si>
    <t>Udruga slijepih grada Požege i Požeško-slavonske županije</t>
  </si>
  <si>
    <t>"Uključimo slijepe i slabovidne u društvo 2022."</t>
  </si>
  <si>
    <t>Odlazak u Bakar i Jajce na uzvratna gostovanja</t>
  </si>
  <si>
    <t>Humanitarna udruga "Moj bližnji"</t>
  </si>
  <si>
    <t>"Pomoć osobama u potrebi"</t>
  </si>
  <si>
    <t>Udruga za kreativni rad i pomoć socijalno potrebitim osobama "Kap solidarnosti"</t>
  </si>
  <si>
    <t>"Kapljice solidarnosti u zajednici"</t>
  </si>
  <si>
    <t>Udruga za zaštitu i promicanje ljudskih prava "Humanum"</t>
  </si>
  <si>
    <t>Župa sv. Terezije Avilske, Požega</t>
  </si>
  <si>
    <t>Vanjsko uređenje kapele sv. Antuna Pustinjaka u Mihaljevcima</t>
  </si>
  <si>
    <t>HPD "Sokolovac" Požega</t>
  </si>
  <si>
    <t>Papučki jaglaci i Susret planinara pjesnika i slikara</t>
  </si>
  <si>
    <t>Društvo "Sveti Grgur"</t>
  </si>
  <si>
    <t>Nastupi Požeške građanske straže</t>
  </si>
  <si>
    <t>Sjećanja na našu poginulu djecu i Domovinski rat - "Da se ne zaboravi"</t>
  </si>
  <si>
    <t>Oldtimer club Trophy Požega</t>
  </si>
  <si>
    <t>10 . Oldtimer susret "Trophy Zlatnom dolinom 2022."</t>
  </si>
  <si>
    <t>"Uredimo svoju Požegu" - natječaj na najljepši izlog</t>
  </si>
  <si>
    <t>KUD Požeška dolina</t>
  </si>
  <si>
    <t>Potpora za planirane aktivnosti</t>
  </si>
  <si>
    <t>Pehari i medalje</t>
  </si>
  <si>
    <t>Memorijalni nogometni turnir u Vidovcima</t>
  </si>
  <si>
    <t>Sufinanciranje troškova aktivnosti ureda udruge u Vukovarskoj ulici u Požegi, za razdoblje od kolovoza do listopada 2022. godine.</t>
  </si>
  <si>
    <t>"Kretanjem do zdravlja"</t>
  </si>
  <si>
    <t>Malonogometni turnir "Zlatne žice Slavonije" (NK Slavonija Požega)</t>
  </si>
  <si>
    <t>Halo Humanum, Kutak za sretnije starenje III, Klub za mlade Vallis Humanum</t>
  </si>
  <si>
    <t xml:space="preserve">Troškovi godišnje skupština udruge </t>
  </si>
  <si>
    <t>Turistička zajednica Grada Požege</t>
  </si>
  <si>
    <t>Troškovi organizacije "Fišijade"</t>
  </si>
  <si>
    <t>Troškovi organizacije proslave Dana grada Požege i Grgureva 2022.</t>
  </si>
  <si>
    <t>Troškovi organizacije "Kulenijade"</t>
  </si>
  <si>
    <t>Troškovi organizacije manifestacije "Požeško kulturno ljeto"</t>
  </si>
  <si>
    <t>Istina o Domovinskom ratu i ulozi policije u obrani  Republike Hrvatske od agresora</t>
  </si>
  <si>
    <t>19.</t>
  </si>
  <si>
    <t>Lovačko društvo "Jelen" Požega</t>
  </si>
  <si>
    <t>Organizacija prijema i okrjepe hodočasnika za Voćin, uz lovačku kuću nba Leštatu</t>
  </si>
  <si>
    <t>"PAN PRESS" Požega</t>
  </si>
  <si>
    <t>Požeški pučki kalendar</t>
  </si>
  <si>
    <t>12. memorijalni turnir "Drago Ribić"</t>
  </si>
  <si>
    <t>Međunarodno OPH u cestovnim moto utrkama (UzPiRMS Sokol Požega)</t>
  </si>
  <si>
    <t>16. Sajam antikviteta</t>
  </si>
  <si>
    <t>Sportski susreti i okupljanje braniteljskih udruga iz cijele Hrvatske</t>
  </si>
  <si>
    <t>20.</t>
  </si>
  <si>
    <t>Udruga Oppidum</t>
  </si>
  <si>
    <t>Volonterski centar Oppidum 2022.</t>
  </si>
  <si>
    <t>21.</t>
  </si>
  <si>
    <t>Folklorni ansambl Požega</t>
  </si>
  <si>
    <t>Sufinanciranje Agro Toura Slavonija 2022. u kojem je FA Požega partner</t>
  </si>
  <si>
    <t>Udruga OSI Požega</t>
  </si>
  <si>
    <t>Sufinanciranje projekta "Ja roditelj - prijatelj odgajatelj"</t>
  </si>
  <si>
    <t>22.</t>
  </si>
  <si>
    <t>Orguljaške večeri u katedrali</t>
  </si>
  <si>
    <t>23.</t>
  </si>
  <si>
    <t>Sufinanciranje pripreme i sudjelovanja u ceremoniji otvorenja Festivala Zlatne žice Slavonije</t>
  </si>
  <si>
    <t>Udruga vinogradara, vinara i voćara "Stjepan Koydl"</t>
  </si>
  <si>
    <t>24.</t>
  </si>
  <si>
    <t>Udruga za zaštitu životinja Sirius, Požega</t>
  </si>
  <si>
    <t>"Spriječi lutanje - udomi ljubav"</t>
  </si>
  <si>
    <t>25.</t>
  </si>
  <si>
    <t>"Kvizoljupci Zlatne doline"</t>
  </si>
  <si>
    <t>"5. Sova - otvoreno natjecanje u kvizu"</t>
  </si>
  <si>
    <t>Ruska kulturna udruga Katjuša</t>
  </si>
  <si>
    <t>"Tradicionalni susret sunarodnjaka na području Vallis Auereae</t>
  </si>
  <si>
    <t>Športski klub "Croatia"</t>
  </si>
  <si>
    <t>30. hodočašće HV-a, policije i hrvatskih branitelja u M.Bistrici</t>
  </si>
  <si>
    <t>Međunarodni košarkaški turnir Zlatna dolina (ŽKK Plamen Požega)</t>
  </si>
  <si>
    <t>Udruga "Matko Peić"</t>
  </si>
  <si>
    <t>"Ljubavne skitnje"</t>
  </si>
  <si>
    <t>27. sportsko i edukativno okupljanje hrvatskih dragovoljaca Domovinskog rata</t>
  </si>
  <si>
    <t>"Večer poezije i vina - Vinum et poeta"</t>
  </si>
  <si>
    <t>Klapa sv. Lovro Požega</t>
  </si>
  <si>
    <t>Promicanje klapskog pjevanja u Slavoniji</t>
  </si>
  <si>
    <t>CB Radio klub "Sokol" Požega</t>
  </si>
  <si>
    <t>Proljetna škola CB operatora</t>
  </si>
  <si>
    <t xml:space="preserve">26. </t>
  </si>
  <si>
    <t>27.</t>
  </si>
  <si>
    <t>"Podrška-Trening-Socijalizacija-Partnerstvo-program!"</t>
  </si>
  <si>
    <t>Udruga F.O.R.T.E.S. Požega</t>
  </si>
  <si>
    <t>Gradska glazba "Trenkovi panduri"</t>
  </si>
  <si>
    <t>Nastupi Gradske glazbe "Trenkovi panduri" Požega u 2022. god.</t>
  </si>
  <si>
    <t>Sufinanciranje odobrenih projektnih programa u 2022. god.</t>
  </si>
  <si>
    <t>28.</t>
  </si>
  <si>
    <t>Hrvatsko društvo tamburaških pedagoga OS</t>
  </si>
  <si>
    <t>Nosač zvuka: "Josip Andrić: Izabrana djela" (200 CD-a)</t>
  </si>
  <si>
    <t>29.</t>
  </si>
  <si>
    <t>"Zmajada"</t>
  </si>
  <si>
    <t>Aero klub "Požega"</t>
  </si>
  <si>
    <t>Odlazak u Vukovar i Škabrnju</t>
  </si>
  <si>
    <t>5. memorijalni odbojkaški turnir "Verica Rebrina"</t>
  </si>
  <si>
    <t>Športsko ribolovno društvo "Požega</t>
  </si>
  <si>
    <t>30.</t>
  </si>
  <si>
    <t>Županijska podružnica UHDDR-a PSŽ</t>
  </si>
  <si>
    <t>Dan hrvatskih branitelja Požeško-slavonske županije</t>
  </si>
  <si>
    <t>Udruga "Mali princ"</t>
  </si>
  <si>
    <t>Provedba aktivnosti udruge u 2022. godini</t>
  </si>
  <si>
    <t>14. motociklistička karavana "Od Prevlake do Dunava"</t>
  </si>
  <si>
    <t>Organizacija proslave Martinja i degustacije mladih vina požeškoga vinogorja</t>
  </si>
  <si>
    <t>Sufinanciranje troškova aktivnosti ureda udruge u Vukovarskoj ulici u Požegi za studeni i prosinac 2022. godine.</t>
  </si>
  <si>
    <t>31.</t>
  </si>
  <si>
    <t>Sufinanciranje troškova 14. izložbe konja i 18. revijalne utakmice u vožnji zaprega</t>
  </si>
  <si>
    <t>"Godišnji susreti, obilježavnje značajnih datuma"</t>
  </si>
  <si>
    <t>Za nagradu najuređenijeg izloga uz natječaj "Uredimo svoju Požegu"</t>
  </si>
  <si>
    <t>32.</t>
  </si>
  <si>
    <t>Udruga za razvoj kreativnih radionica i kvalitete življenja za osobe s invaliditetom RH</t>
  </si>
  <si>
    <t>Pomoć u plaćanju uvećanih režijskih troškova za prostor udruge u Požegi</t>
  </si>
  <si>
    <t>Župa sv. Leopolda Mandića u Požegi</t>
  </si>
  <si>
    <t>Za edukaciju članice DND-a PŽ</t>
  </si>
  <si>
    <t>33.</t>
  </si>
  <si>
    <t>HKUD "Vijenac", Požega</t>
  </si>
  <si>
    <t>Sufinanciranje organizacije središnje proslave 140 godina HKUD-a "Vijenac" iz Požege</t>
  </si>
  <si>
    <t>Za pripredbu "Požegi s ljubavlju…"</t>
  </si>
  <si>
    <t>Povijesna postrojba "Trenkovi panduri"</t>
  </si>
  <si>
    <t>Za izradu novih pandurskih odora</t>
  </si>
  <si>
    <t>34.</t>
  </si>
  <si>
    <t>Za odredske majice</t>
  </si>
  <si>
    <t>8. Sarmijada</t>
  </si>
  <si>
    <t>35.</t>
  </si>
  <si>
    <t>Kinološka udruga Požega</t>
  </si>
  <si>
    <t>Za troškove planiranih aktivnosti u 2022. godini</t>
  </si>
  <si>
    <t>Folklorni ansmabl Požega</t>
  </si>
  <si>
    <t>Božićni koncert u Požegi</t>
  </si>
  <si>
    <t>Radioamaterski klub Vallis aurea</t>
  </si>
  <si>
    <t>Obnova opreme za radioamaterska natjecanja</t>
  </si>
  <si>
    <t>Troškovi organizacije manifestacije "Martinje &amp; Okusi jeseni"</t>
  </si>
  <si>
    <t>37.</t>
  </si>
  <si>
    <t>Humanitarna akcija "1000 radosti za građane Požege"</t>
  </si>
  <si>
    <t>36.</t>
  </si>
  <si>
    <t>Božićni koncert u katedrali</t>
  </si>
  <si>
    <t>38.</t>
  </si>
  <si>
    <t>Sportsko penjački klub Puls Požega</t>
  </si>
  <si>
    <t>Nabavke penjačke opreme</t>
  </si>
  <si>
    <t>Za obljetnice pogibije hrvatskih branitelja i materijalne troškove</t>
  </si>
  <si>
    <t>Za koncerte uz Advent u Požegi</t>
  </si>
  <si>
    <t>39.</t>
  </si>
  <si>
    <t>Sufinanciranje materijalnih troškova</t>
  </si>
  <si>
    <t>40.</t>
  </si>
  <si>
    <t>UDVDR RH, podružnica PSŽ</t>
  </si>
  <si>
    <t>Troškovi druženja nakon obilježavanja obljetnice pogibije 11 hrvatskih branitelja 1991. godine na bazi Papuk</t>
  </si>
  <si>
    <t>Troškovi prijenosa nogometnih utakmice hrvatske reprezentacije na SP-u Kataru</t>
  </si>
  <si>
    <t>Doček Nove godine 2023.</t>
  </si>
  <si>
    <t>Za organizaciju manifestacije "Advent u Požegi"</t>
  </si>
  <si>
    <t>41.</t>
  </si>
  <si>
    <t>Udruga Humanum</t>
  </si>
  <si>
    <t>"Čaj za malog zmaja"</t>
  </si>
  <si>
    <t>42.</t>
  </si>
  <si>
    <t>Udruga Mladi za mlade Pleternice</t>
  </si>
  <si>
    <t>Koncert za Martinu Šimić</t>
  </si>
  <si>
    <t>Za materijalne troškove udruge</t>
  </si>
  <si>
    <t>Klima uređaji za Dječji vrtić sv. Leopolda Mandića</t>
  </si>
  <si>
    <t>Zdravko Čop</t>
  </si>
  <si>
    <t>Tomislav Pranjković</t>
  </si>
  <si>
    <t>Perhari i medalje</t>
  </si>
  <si>
    <r>
      <t xml:space="preserve">UDRUGE U KULTURI - OSTALE TEKUĆE DONACIJE </t>
    </r>
    <r>
      <rPr>
        <b/>
        <sz val="11"/>
        <color rgb="FFFF0000"/>
        <rFont val="Calibri"/>
        <family val="2"/>
        <charset val="238"/>
        <scheme val="minor"/>
      </rPr>
      <t>(R3046)</t>
    </r>
  </si>
  <si>
    <t>ISPLAĆENO</t>
  </si>
  <si>
    <r>
      <t xml:space="preserve">OSTALA KULTURNA DOGAĐANJA - OSTALE TEKUĆE DONACIJE </t>
    </r>
    <r>
      <rPr>
        <b/>
        <sz val="11"/>
        <color rgb="FFFF0000"/>
        <rFont val="Calibri"/>
        <family val="2"/>
        <charset val="238"/>
        <scheme val="minor"/>
      </rPr>
      <t>(R3048)</t>
    </r>
  </si>
  <si>
    <r>
      <t xml:space="preserve">ŠPORTSKE PRIREDBE I MANIFESTACIJE - TEKUĆE DONACIJE SPORTSKIM DRUŠTVIMA </t>
    </r>
    <r>
      <rPr>
        <b/>
        <sz val="11"/>
        <color rgb="FFFF0000"/>
        <rFont val="Calibri"/>
        <family val="2"/>
        <charset val="238"/>
        <scheme val="minor"/>
      </rPr>
      <t>(R3065)</t>
    </r>
  </si>
  <si>
    <r>
      <t xml:space="preserve">TURIZAM - DONACIJE ZA PRIREDBE I MANIFESTACIJE - OSTALE TEKUĆE DONACIJE </t>
    </r>
    <r>
      <rPr>
        <b/>
        <sz val="11"/>
        <color rgb="FFFF0000"/>
        <rFont val="Calibri"/>
        <family val="2"/>
        <charset val="238"/>
        <scheme val="minor"/>
      </rPr>
      <t>(R3085)</t>
    </r>
  </si>
  <si>
    <r>
      <t xml:space="preserve">DRUŠTVO NAŠA DJECA POŽEGA </t>
    </r>
    <r>
      <rPr>
        <b/>
        <sz val="11"/>
        <color rgb="FFFF0000"/>
        <rFont val="Calibri"/>
        <family val="2"/>
        <charset val="238"/>
        <scheme val="minor"/>
      </rPr>
      <t>(R4075)</t>
    </r>
  </si>
  <si>
    <r>
      <t xml:space="preserve">HUMANITARNE UDRUGE - OSTALE TEKUĆE DONACIJE </t>
    </r>
    <r>
      <rPr>
        <b/>
        <sz val="11"/>
        <color rgb="FFFF0000"/>
        <rFont val="Calibri"/>
        <family val="2"/>
        <charset val="238"/>
        <scheme val="minor"/>
      </rPr>
      <t>(R4239)</t>
    </r>
  </si>
  <si>
    <r>
      <t xml:space="preserve">KAPITALNE DONACIJE VJERSKIM ZAJEDNICAMA </t>
    </r>
    <r>
      <rPr>
        <b/>
        <sz val="11"/>
        <color rgb="FFFF0000"/>
        <rFont val="Calibri"/>
        <family val="2"/>
        <charset val="238"/>
        <scheme val="minor"/>
      </rPr>
      <t>(R4240)</t>
    </r>
  </si>
  <si>
    <r>
      <t xml:space="preserve">TEKUĆE DONACIJE VJERSKIM ZAJEDNICAMA </t>
    </r>
    <r>
      <rPr>
        <b/>
        <sz val="11"/>
        <color rgb="FFFF0000"/>
        <rFont val="Calibri"/>
        <family val="2"/>
        <charset val="238"/>
        <scheme val="minor"/>
      </rPr>
      <t>(R4438)</t>
    </r>
  </si>
  <si>
    <r>
      <t xml:space="preserve">UDRUGE INVALIDA - OSTALE TEKUĆE DONACIJE </t>
    </r>
    <r>
      <rPr>
        <b/>
        <sz val="11"/>
        <color rgb="FFFF0000"/>
        <rFont val="Calibri"/>
        <family val="2"/>
        <charset val="238"/>
        <scheme val="minor"/>
      </rPr>
      <t>(R3083)</t>
    </r>
  </si>
  <si>
    <r>
      <t xml:space="preserve">UDRUGE PROIZAŠLE IZ DOMOVINSKOG RATA - OSTALE TEKUĆE DONACIJE </t>
    </r>
    <r>
      <rPr>
        <b/>
        <sz val="11"/>
        <color rgb="FFFF0000"/>
        <rFont val="Calibri"/>
        <family val="2"/>
        <charset val="238"/>
        <scheme val="minor"/>
      </rPr>
      <t>(R3081)</t>
    </r>
  </si>
  <si>
    <r>
      <t xml:space="preserve">OSTALE UDRUGE - DONACIJE UDRUGAMA GRAĐANA </t>
    </r>
    <r>
      <rPr>
        <b/>
        <sz val="11"/>
        <color rgb="FFFF0000"/>
        <rFont val="Calibri"/>
        <family val="2"/>
        <charset val="238"/>
        <scheme val="minor"/>
      </rPr>
      <t>(R4081)</t>
    </r>
  </si>
  <si>
    <t>U K U P N O:</t>
  </si>
  <si>
    <r>
      <t xml:space="preserve">OSTALE UDRUGE - KAPITALNE DONACIJE UDRUGAMA GRAĐANA </t>
    </r>
    <r>
      <rPr>
        <b/>
        <sz val="11"/>
        <color rgb="FFFF0000"/>
        <rFont val="Calibri"/>
        <family val="2"/>
        <charset val="238"/>
        <scheme val="minor"/>
      </rPr>
      <t>(R4515)</t>
    </r>
  </si>
  <si>
    <t>U K U P N O :</t>
  </si>
  <si>
    <t>Povijesna postrojba Gradska straža Požega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</si>
</sst>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kn-41A];[Red]\-#,##0.00\ [$kn-4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66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0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3" borderId="11" xfId="2" applyFont="1" applyBorder="1" applyAlignment="1">
      <alignment horizontal="center" vertical="center" wrapText="1"/>
    </xf>
    <xf numFmtId="0" fontId="0" fillId="3" borderId="11" xfId="2" applyFont="1" applyBorder="1" applyAlignment="1">
      <alignment horizontal="left" vertical="center" wrapText="1"/>
    </xf>
    <xf numFmtId="0" fontId="0" fillId="3" borderId="10" xfId="2" applyFont="1" applyBorder="1" applyAlignment="1">
      <alignment horizontal="left" vertical="center" wrapText="1"/>
    </xf>
    <xf numFmtId="164" fontId="0" fillId="3" borderId="10" xfId="2" applyNumberFormat="1" applyFont="1" applyBorder="1" applyAlignment="1">
      <alignment horizontal="right" vertical="center" wrapText="1"/>
    </xf>
    <xf numFmtId="0" fontId="0" fillId="3" borderId="10" xfId="2" applyFont="1" applyBorder="1" applyAlignment="1">
      <alignment horizontal="center" vertical="center"/>
    </xf>
    <xf numFmtId="0" fontId="0" fillId="3" borderId="14" xfId="2" applyFont="1" applyBorder="1" applyAlignment="1">
      <alignment horizontal="center" vertical="center" wrapText="1"/>
    </xf>
    <xf numFmtId="0" fontId="0" fillId="3" borderId="14" xfId="2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right" vertical="center"/>
    </xf>
    <xf numFmtId="0" fontId="0" fillId="3" borderId="13" xfId="2" applyFont="1" applyBorder="1" applyAlignment="1">
      <alignment horizontal="center" vertical="center" wrapText="1"/>
    </xf>
    <xf numFmtId="0" fontId="0" fillId="3" borderId="13" xfId="2" applyFont="1" applyBorder="1" applyAlignment="1">
      <alignment horizontal="left" vertical="center" wrapText="1"/>
    </xf>
    <xf numFmtId="0" fontId="0" fillId="3" borderId="0" xfId="2" applyFont="1" applyAlignment="1">
      <alignment horizontal="left" vertical="center" wrapText="1"/>
    </xf>
    <xf numFmtId="164" fontId="0" fillId="3" borderId="14" xfId="2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3" borderId="14" xfId="2" applyFont="1" applyBorder="1" applyAlignment="1">
      <alignment horizontal="center" vertical="center" wrapText="1"/>
    </xf>
    <xf numFmtId="0" fontId="0" fillId="3" borderId="14" xfId="2" applyFont="1" applyBorder="1" applyAlignment="1">
      <alignment horizontal="left" vertical="center" wrapText="1"/>
    </xf>
    <xf numFmtId="164" fontId="0" fillId="3" borderId="10" xfId="2" applyNumberFormat="1" applyFont="1" applyBorder="1" applyAlignment="1">
      <alignment horizontal="right" vertical="center"/>
    </xf>
    <xf numFmtId="0" fontId="0" fillId="3" borderId="10" xfId="2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/>
    </xf>
    <xf numFmtId="0" fontId="0" fillId="3" borderId="0" xfId="2" applyFont="1"/>
    <xf numFmtId="164" fontId="0" fillId="3" borderId="13" xfId="2" applyNumberFormat="1" applyFont="1" applyBorder="1" applyAlignment="1">
      <alignment horizontal="right" vertical="center"/>
    </xf>
    <xf numFmtId="0" fontId="0" fillId="3" borderId="13" xfId="2" applyFont="1" applyBorder="1" applyAlignment="1">
      <alignment horizontal="center" vertical="center" wrapText="1"/>
    </xf>
    <xf numFmtId="0" fontId="0" fillId="3" borderId="13" xfId="2" applyFont="1" applyBorder="1" applyAlignment="1">
      <alignment horizontal="left" vertical="center" wrapText="1"/>
    </xf>
    <xf numFmtId="164" fontId="0" fillId="3" borderId="11" xfId="2" applyNumberFormat="1" applyFont="1" applyBorder="1" applyAlignment="1">
      <alignment horizontal="right" vertical="center"/>
    </xf>
    <xf numFmtId="0" fontId="0" fillId="3" borderId="8" xfId="2" applyFont="1" applyBorder="1" applyAlignment="1">
      <alignment horizontal="left" vertical="center" wrapText="1"/>
    </xf>
    <xf numFmtId="0" fontId="0" fillId="3" borderId="15" xfId="2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8" fillId="2" borderId="10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right" vertical="center"/>
    </xf>
    <xf numFmtId="0" fontId="0" fillId="3" borderId="2" xfId="2" applyFont="1" applyBorder="1" applyAlignment="1">
      <alignment horizontal="center" vertical="center"/>
    </xf>
    <xf numFmtId="0" fontId="0" fillId="3" borderId="2" xfId="2" applyFont="1" applyBorder="1" applyAlignment="1">
      <alignment horizontal="left" vertical="center" wrapText="1"/>
    </xf>
    <xf numFmtId="164" fontId="0" fillId="3" borderId="2" xfId="2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right" vertical="center"/>
    </xf>
    <xf numFmtId="0" fontId="0" fillId="3" borderId="18" xfId="2" applyFont="1" applyBorder="1" applyAlignment="1">
      <alignment horizontal="center" vertical="center"/>
    </xf>
    <xf numFmtId="0" fontId="0" fillId="3" borderId="18" xfId="2" applyFont="1" applyBorder="1" applyAlignment="1">
      <alignment horizontal="left" vertical="center" wrapText="1"/>
    </xf>
    <xf numFmtId="164" fontId="0" fillId="3" borderId="18" xfId="2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8" fillId="2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Border="1"/>
    <xf numFmtId="0" fontId="0" fillId="0" borderId="2" xfId="0" applyFont="1" applyBorder="1"/>
    <xf numFmtId="164" fontId="0" fillId="0" borderId="2" xfId="0" applyNumberFormat="1" applyFont="1" applyBorder="1"/>
    <xf numFmtId="0" fontId="0" fillId="0" borderId="10" xfId="0" applyFont="1" applyBorder="1"/>
    <xf numFmtId="0" fontId="0" fillId="0" borderId="21" xfId="0" applyFont="1" applyBorder="1"/>
    <xf numFmtId="0" fontId="0" fillId="0" borderId="3" xfId="0" applyFont="1" applyBorder="1"/>
    <xf numFmtId="164" fontId="0" fillId="0" borderId="3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0" fillId="3" borderId="2" xfId="2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right" vertical="center"/>
    </xf>
    <xf numFmtId="0" fontId="0" fillId="3" borderId="19" xfId="2" applyFont="1" applyBorder="1" applyAlignment="1">
      <alignment horizontal="center" vertical="center" wrapText="1"/>
    </xf>
    <xf numFmtId="0" fontId="0" fillId="3" borderId="11" xfId="2" applyFont="1" applyBorder="1" applyAlignment="1">
      <alignment horizontal="left" vertical="center" wrapText="1"/>
    </xf>
    <xf numFmtId="164" fontId="0" fillId="3" borderId="14" xfId="2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0" fillId="3" borderId="12" xfId="2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64" fontId="0" fillId="0" borderId="11" xfId="0" applyNumberFormat="1" applyFont="1" applyBorder="1" applyAlignment="1">
      <alignment horizontal="right" vertical="center"/>
    </xf>
    <xf numFmtId="0" fontId="0" fillId="3" borderId="11" xfId="2" applyFont="1" applyBorder="1" applyAlignment="1">
      <alignment horizontal="center" vertical="center"/>
    </xf>
    <xf numFmtId="0" fontId="0" fillId="3" borderId="11" xfId="2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164" fontId="6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3" borderId="0" xfId="2" applyFont="1" applyAlignment="1">
      <alignment horizontal="justify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3" borderId="16" xfId="2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vertical="center"/>
    </xf>
    <xf numFmtId="164" fontId="0" fillId="3" borderId="10" xfId="2" applyNumberFormat="1" applyFont="1" applyBorder="1" applyAlignment="1">
      <alignment vertical="center"/>
    </xf>
    <xf numFmtId="164" fontId="6" fillId="0" borderId="13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0" fillId="3" borderId="11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64" fontId="0" fillId="0" borderId="8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3" borderId="11" xfId="2" applyFont="1" applyBorder="1" applyAlignment="1">
      <alignment horizontal="center" vertical="center"/>
    </xf>
    <xf numFmtId="0" fontId="0" fillId="3" borderId="13" xfId="2" applyFont="1" applyBorder="1" applyAlignment="1">
      <alignment horizontal="center" vertical="center"/>
    </xf>
    <xf numFmtId="0" fontId="0" fillId="3" borderId="14" xfId="2" applyFont="1" applyBorder="1" applyAlignment="1">
      <alignment horizontal="center" vertical="center"/>
    </xf>
    <xf numFmtId="0" fontId="0" fillId="3" borderId="14" xfId="2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2" borderId="11" xfId="1" applyFont="1" applyBorder="1" applyAlignment="1">
      <alignment horizontal="center" vertical="center" wrapText="1"/>
    </xf>
    <xf numFmtId="0" fontId="0" fillId="3" borderId="0" xfId="2" applyFont="1" applyAlignment="1">
      <alignment wrapText="1"/>
    </xf>
    <xf numFmtId="0" fontId="0" fillId="0" borderId="0" xfId="0" applyAlignment="1">
      <alignment vertical="center"/>
    </xf>
    <xf numFmtId="0" fontId="0" fillId="3" borderId="10" xfId="2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3" borderId="0" xfId="2" applyAlignment="1">
      <alignment vertical="center"/>
    </xf>
    <xf numFmtId="0" fontId="0" fillId="3" borderId="0" xfId="2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3" borderId="10" xfId="2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right" vertical="center"/>
    </xf>
    <xf numFmtId="0" fontId="0" fillId="3" borderId="22" xfId="2" applyFont="1" applyBorder="1" applyAlignment="1">
      <alignment horizontal="justify" vertical="center"/>
    </xf>
    <xf numFmtId="0" fontId="0" fillId="3" borderId="16" xfId="2" applyFont="1" applyBorder="1" applyAlignment="1">
      <alignment horizontal="left" vertical="center" wrapText="1"/>
    </xf>
    <xf numFmtId="0" fontId="0" fillId="0" borderId="14" xfId="0" applyFont="1" applyBorder="1" applyAlignment="1">
      <alignment horizontal="justify" vertical="center"/>
    </xf>
    <xf numFmtId="0" fontId="0" fillId="3" borderId="11" xfId="2" applyFont="1" applyBorder="1" applyAlignment="1">
      <alignment vertical="center" wrapText="1"/>
    </xf>
    <xf numFmtId="0" fontId="0" fillId="3" borderId="14" xfId="2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/>
    </xf>
    <xf numFmtId="164" fontId="10" fillId="0" borderId="10" xfId="0" applyNumberFormat="1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3" borderId="12" xfId="2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15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/>
    </xf>
    <xf numFmtId="0" fontId="2" fillId="3" borderId="11" xfId="2" applyFont="1" applyBorder="1" applyAlignment="1">
      <alignment horizontal="left" vertical="center" wrapText="1"/>
    </xf>
    <xf numFmtId="0" fontId="2" fillId="3" borderId="13" xfId="2" applyFont="1" applyBorder="1" applyAlignment="1">
      <alignment horizontal="left" vertical="center" wrapText="1"/>
    </xf>
    <xf numFmtId="0" fontId="2" fillId="3" borderId="14" xfId="2" applyFont="1" applyBorder="1" applyAlignment="1">
      <alignment horizontal="left" vertical="center" wrapText="1"/>
    </xf>
  </cellXfs>
  <cellStyles count="3">
    <cellStyle name="20% - Isticanje4" xfId="2" builtinId="42"/>
    <cellStyle name="Dobro" xfId="1" builtinId="2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DEBF-82F8-4841-87ED-4BD88FCFE70A}">
  <dimension ref="A1:AM30"/>
  <sheetViews>
    <sheetView tabSelected="1" workbookViewId="0">
      <selection activeCell="J9" sqref="J9"/>
    </sheetView>
  </sheetViews>
  <sheetFormatPr defaultRowHeight="15" x14ac:dyDescent="0.25"/>
  <cols>
    <col min="1" max="1" width="6.28515625" style="2" customWidth="1"/>
    <col min="2" max="2" width="32.140625" style="2" customWidth="1"/>
    <col min="3" max="3" width="55.140625" style="2" customWidth="1"/>
    <col min="4" max="4" width="14.42578125" style="2" customWidth="1"/>
    <col min="5" max="16384" width="9.140625" style="2"/>
  </cols>
  <sheetData>
    <row r="1" spans="1:4" x14ac:dyDescent="0.25">
      <c r="A1" s="42" t="s">
        <v>299</v>
      </c>
      <c r="B1" s="42"/>
      <c r="C1" s="42"/>
      <c r="D1" s="42"/>
    </row>
    <row r="2" spans="1:4" ht="25.5" customHeight="1" x14ac:dyDescent="0.25">
      <c r="A2" s="43" t="s">
        <v>44</v>
      </c>
      <c r="B2" s="43" t="s">
        <v>7</v>
      </c>
      <c r="C2" s="60" t="s">
        <v>1</v>
      </c>
      <c r="D2" s="43" t="s">
        <v>300</v>
      </c>
    </row>
    <row r="3" spans="1:4" ht="24" customHeight="1" x14ac:dyDescent="0.25">
      <c r="A3" s="3" t="s">
        <v>2</v>
      </c>
      <c r="B3" s="4" t="s">
        <v>28</v>
      </c>
      <c r="C3" s="5" t="s">
        <v>31</v>
      </c>
      <c r="D3" s="6">
        <v>6000</v>
      </c>
    </row>
    <row r="4" spans="1:4" ht="17.25" customHeight="1" x14ac:dyDescent="0.25">
      <c r="A4" s="8" t="s">
        <v>33</v>
      </c>
      <c r="B4" s="9" t="s">
        <v>26</v>
      </c>
      <c r="C4" s="10" t="s">
        <v>34</v>
      </c>
      <c r="D4" s="11">
        <v>10000</v>
      </c>
    </row>
    <row r="5" spans="1:4" ht="16.5" customHeight="1" x14ac:dyDescent="0.25">
      <c r="A5" s="13"/>
      <c r="B5" s="14"/>
      <c r="C5" s="10" t="s">
        <v>99</v>
      </c>
      <c r="D5" s="11">
        <v>5000</v>
      </c>
    </row>
    <row r="6" spans="1:4" ht="39.75" customHeight="1" x14ac:dyDescent="0.25">
      <c r="A6" s="15" t="s">
        <v>4</v>
      </c>
      <c r="B6" s="16" t="s">
        <v>36</v>
      </c>
      <c r="C6" s="17" t="s">
        <v>35</v>
      </c>
      <c r="D6" s="18">
        <v>20000</v>
      </c>
    </row>
    <row r="7" spans="1:4" ht="21.75" customHeight="1" x14ac:dyDescent="0.25">
      <c r="A7" s="19" t="s">
        <v>5</v>
      </c>
      <c r="B7" s="20" t="s">
        <v>16</v>
      </c>
      <c r="C7" s="21" t="s">
        <v>37</v>
      </c>
      <c r="D7" s="22">
        <v>5000</v>
      </c>
    </row>
    <row r="8" spans="1:4" ht="20.25" customHeight="1" x14ac:dyDescent="0.25">
      <c r="A8" s="13"/>
      <c r="B8" s="14"/>
      <c r="C8" s="10" t="s">
        <v>216</v>
      </c>
      <c r="D8" s="22">
        <v>5000</v>
      </c>
    </row>
    <row r="9" spans="1:4" ht="78" customHeight="1" x14ac:dyDescent="0.25">
      <c r="A9" s="23" t="s">
        <v>6</v>
      </c>
      <c r="B9" s="24" t="s">
        <v>314</v>
      </c>
      <c r="C9" s="25" t="s">
        <v>38</v>
      </c>
      <c r="D9" s="26">
        <v>10000</v>
      </c>
    </row>
    <row r="10" spans="1:4" ht="38.25" customHeight="1" x14ac:dyDescent="0.25">
      <c r="A10" s="27"/>
      <c r="B10" s="28"/>
      <c r="C10" s="29" t="s">
        <v>121</v>
      </c>
      <c r="D10" s="26">
        <v>10000</v>
      </c>
    </row>
    <row r="11" spans="1:4" ht="18" customHeight="1" x14ac:dyDescent="0.25">
      <c r="A11" s="30" t="s">
        <v>9</v>
      </c>
      <c r="B11" s="31" t="s">
        <v>19</v>
      </c>
      <c r="C11" s="21" t="s">
        <v>39</v>
      </c>
      <c r="D11" s="32">
        <v>1000</v>
      </c>
    </row>
    <row r="12" spans="1:4" x14ac:dyDescent="0.25">
      <c r="A12" s="3" t="s">
        <v>10</v>
      </c>
      <c r="B12" s="4" t="s">
        <v>12</v>
      </c>
      <c r="C12" s="4" t="s">
        <v>40</v>
      </c>
      <c r="D12" s="34">
        <v>5000</v>
      </c>
    </row>
    <row r="13" spans="1:4" x14ac:dyDescent="0.25">
      <c r="A13" s="33" t="s">
        <v>11</v>
      </c>
      <c r="B13" s="10" t="s">
        <v>43</v>
      </c>
      <c r="C13" s="130" t="s">
        <v>41</v>
      </c>
      <c r="D13" s="36">
        <v>30000</v>
      </c>
    </row>
    <row r="14" spans="1:4" x14ac:dyDescent="0.25">
      <c r="A14" s="3" t="s">
        <v>13</v>
      </c>
      <c r="B14" s="4" t="s">
        <v>14</v>
      </c>
      <c r="C14" s="4" t="s">
        <v>81</v>
      </c>
      <c r="D14" s="34">
        <v>20000</v>
      </c>
    </row>
    <row r="15" spans="1:4" x14ac:dyDescent="0.25">
      <c r="A15" s="37" t="s">
        <v>15</v>
      </c>
      <c r="B15" s="38" t="s">
        <v>42</v>
      </c>
      <c r="C15" s="21" t="s">
        <v>82</v>
      </c>
      <c r="D15" s="39">
        <v>12000</v>
      </c>
    </row>
    <row r="16" spans="1:4" ht="15.75" customHeight="1" x14ac:dyDescent="0.25">
      <c r="A16" s="3" t="s">
        <v>17</v>
      </c>
      <c r="B16" s="4" t="s">
        <v>97</v>
      </c>
      <c r="C16" s="4" t="s">
        <v>98</v>
      </c>
      <c r="D16" s="34">
        <v>10000</v>
      </c>
    </row>
    <row r="17" spans="1:39" ht="15" customHeight="1" x14ac:dyDescent="0.25">
      <c r="A17" s="8" t="s">
        <v>18</v>
      </c>
      <c r="B17" s="163" t="s">
        <v>258</v>
      </c>
      <c r="C17" s="40" t="s">
        <v>120</v>
      </c>
      <c r="D17" s="32">
        <v>6000</v>
      </c>
    </row>
    <row r="18" spans="1:39" x14ac:dyDescent="0.25">
      <c r="A18" s="19"/>
      <c r="B18" s="164"/>
      <c r="C18" s="40" t="s">
        <v>149</v>
      </c>
      <c r="D18" s="32">
        <v>4700</v>
      </c>
    </row>
    <row r="19" spans="1:39" ht="17.25" customHeight="1" x14ac:dyDescent="0.25">
      <c r="A19" s="19"/>
      <c r="B19" s="164"/>
      <c r="C19" s="41" t="s">
        <v>211</v>
      </c>
      <c r="D19" s="32">
        <v>1700</v>
      </c>
    </row>
    <row r="20" spans="1:39" ht="15" customHeight="1" x14ac:dyDescent="0.25">
      <c r="A20" s="19"/>
      <c r="B20" s="164"/>
      <c r="C20" s="41" t="s">
        <v>234</v>
      </c>
      <c r="D20" s="32">
        <v>5600</v>
      </c>
    </row>
    <row r="21" spans="1:39" ht="30" x14ac:dyDescent="0.25">
      <c r="A21" s="13"/>
      <c r="B21" s="165"/>
      <c r="C21" s="41" t="s">
        <v>278</v>
      </c>
      <c r="D21" s="32">
        <v>2000</v>
      </c>
    </row>
    <row r="22" spans="1:39" x14ac:dyDescent="0.25">
      <c r="A22" s="3" t="s">
        <v>20</v>
      </c>
      <c r="B22" s="4" t="s">
        <v>159</v>
      </c>
      <c r="C22" s="4" t="s">
        <v>160</v>
      </c>
      <c r="D22" s="34">
        <v>2000</v>
      </c>
    </row>
    <row r="23" spans="1:39" x14ac:dyDescent="0.25">
      <c r="A23" s="33" t="s">
        <v>21</v>
      </c>
      <c r="B23" s="10" t="s">
        <v>165</v>
      </c>
      <c r="C23" s="10" t="s">
        <v>166</v>
      </c>
      <c r="D23" s="32">
        <v>5000</v>
      </c>
    </row>
    <row r="24" spans="1:39" x14ac:dyDescent="0.25">
      <c r="A24" s="3" t="s">
        <v>22</v>
      </c>
      <c r="B24" s="4" t="s">
        <v>183</v>
      </c>
      <c r="C24" s="4" t="s">
        <v>184</v>
      </c>
      <c r="D24" s="34">
        <v>3000</v>
      </c>
    </row>
    <row r="25" spans="1:39" ht="15" customHeight="1" x14ac:dyDescent="0.25">
      <c r="A25" s="33" t="s">
        <v>23</v>
      </c>
      <c r="B25" s="10" t="s">
        <v>208</v>
      </c>
      <c r="C25" s="10" t="s">
        <v>209</v>
      </c>
      <c r="D25" s="32">
        <v>1000</v>
      </c>
    </row>
    <row r="26" spans="1:39" x14ac:dyDescent="0.25">
      <c r="A26" s="3" t="s">
        <v>24</v>
      </c>
      <c r="B26" s="4" t="s">
        <v>213</v>
      </c>
      <c r="C26" s="4" t="s">
        <v>214</v>
      </c>
      <c r="D26" s="34">
        <v>5000</v>
      </c>
    </row>
    <row r="27" spans="1:39" s="35" customFormat="1" x14ac:dyDescent="0.25">
      <c r="A27" s="33" t="s">
        <v>25</v>
      </c>
      <c r="B27" s="10" t="s">
        <v>217</v>
      </c>
      <c r="C27" s="10" t="s">
        <v>218</v>
      </c>
      <c r="D27" s="32">
        <v>3000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30.75" customHeight="1" x14ac:dyDescent="0.25">
      <c r="A28" s="3" t="s">
        <v>180</v>
      </c>
      <c r="B28" s="4" t="s">
        <v>225</v>
      </c>
      <c r="C28" s="4" t="s">
        <v>226</v>
      </c>
      <c r="D28" s="34">
        <v>20000</v>
      </c>
    </row>
    <row r="29" spans="1:39" ht="16.5" customHeight="1" x14ac:dyDescent="0.25">
      <c r="A29" s="33" t="s">
        <v>189</v>
      </c>
      <c r="B29" s="10" t="s">
        <v>266</v>
      </c>
      <c r="C29" s="10" t="s">
        <v>267</v>
      </c>
      <c r="D29" s="32">
        <v>12000</v>
      </c>
    </row>
    <row r="30" spans="1:39" x14ac:dyDescent="0.25">
      <c r="A30" s="160" t="s">
        <v>311</v>
      </c>
      <c r="B30" s="161"/>
      <c r="C30" s="161"/>
      <c r="D30" s="162">
        <f>SUM(D3:D29)</f>
        <v>220000</v>
      </c>
    </row>
  </sheetData>
  <mergeCells count="10">
    <mergeCell ref="A30:C30"/>
    <mergeCell ref="A1:D1"/>
    <mergeCell ref="A4:A5"/>
    <mergeCell ref="B4:B5"/>
    <mergeCell ref="A9:A10"/>
    <mergeCell ref="B9:B10"/>
    <mergeCell ref="A7:A8"/>
    <mergeCell ref="B7:B8"/>
    <mergeCell ref="A17:A21"/>
    <mergeCell ref="B17:B2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1F6E-A698-4B47-8BFB-CF31160B3AB8}">
  <dimension ref="A1:AO24"/>
  <sheetViews>
    <sheetView workbookViewId="0">
      <selection activeCell="C29" sqref="C29"/>
    </sheetView>
  </sheetViews>
  <sheetFormatPr defaultRowHeight="15" x14ac:dyDescent="0.25"/>
  <cols>
    <col min="1" max="1" width="6.42578125" style="2" customWidth="1"/>
    <col min="2" max="2" width="27.140625" style="2" customWidth="1"/>
    <col min="3" max="3" width="62.5703125" style="2" customWidth="1"/>
    <col min="4" max="4" width="15.85546875" style="2" customWidth="1"/>
    <col min="5" max="16384" width="9.140625" style="2"/>
  </cols>
  <sheetData>
    <row r="1" spans="1:41" x14ac:dyDescent="0.25">
      <c r="A1" s="69" t="s">
        <v>302</v>
      </c>
      <c r="B1" s="70"/>
      <c r="C1" s="70"/>
      <c r="D1" s="70"/>
    </row>
    <row r="2" spans="1:41" ht="27" customHeight="1" x14ac:dyDescent="0.25">
      <c r="A2" s="60" t="s">
        <v>44</v>
      </c>
      <c r="B2" s="60" t="s">
        <v>0</v>
      </c>
      <c r="C2" s="60" t="s">
        <v>1</v>
      </c>
      <c r="D2" s="43" t="s">
        <v>300</v>
      </c>
    </row>
    <row r="3" spans="1:41" ht="17.25" customHeight="1" x14ac:dyDescent="0.25">
      <c r="A3" s="62" t="s">
        <v>2</v>
      </c>
      <c r="B3" s="63" t="s">
        <v>133</v>
      </c>
      <c r="C3" s="63" t="s">
        <v>134</v>
      </c>
      <c r="D3" s="64">
        <v>15000</v>
      </c>
    </row>
    <row r="4" spans="1:41" ht="15.75" customHeight="1" x14ac:dyDescent="0.25">
      <c r="A4" s="62" t="s">
        <v>3</v>
      </c>
      <c r="B4" s="63" t="s">
        <v>133</v>
      </c>
      <c r="C4" s="63" t="s">
        <v>135</v>
      </c>
      <c r="D4" s="64">
        <v>17029.560000000001</v>
      </c>
    </row>
    <row r="5" spans="1:41" x14ac:dyDescent="0.25">
      <c r="A5" s="62" t="s">
        <v>4</v>
      </c>
      <c r="B5" s="63" t="s">
        <v>133</v>
      </c>
      <c r="C5" s="63" t="s">
        <v>136</v>
      </c>
      <c r="D5" s="64">
        <v>30000</v>
      </c>
    </row>
    <row r="6" spans="1:41" x14ac:dyDescent="0.25">
      <c r="A6" s="62" t="s">
        <v>5</v>
      </c>
      <c r="B6" s="63" t="s">
        <v>133</v>
      </c>
      <c r="C6" s="63" t="s">
        <v>137</v>
      </c>
      <c r="D6" s="64">
        <v>4890.43</v>
      </c>
    </row>
    <row r="7" spans="1:41" x14ac:dyDescent="0.25">
      <c r="A7" s="62" t="s">
        <v>6</v>
      </c>
      <c r="B7" s="63" t="s">
        <v>133</v>
      </c>
      <c r="C7" s="63" t="s">
        <v>138</v>
      </c>
      <c r="D7" s="64">
        <v>8000</v>
      </c>
    </row>
    <row r="8" spans="1:41" x14ac:dyDescent="0.25">
      <c r="A8" s="62" t="s">
        <v>9</v>
      </c>
      <c r="B8" s="63" t="s">
        <v>133</v>
      </c>
      <c r="C8" s="63" t="s">
        <v>139</v>
      </c>
      <c r="D8" s="64">
        <v>3000</v>
      </c>
    </row>
    <row r="9" spans="1:41" x14ac:dyDescent="0.25">
      <c r="A9" s="62" t="s">
        <v>10</v>
      </c>
      <c r="B9" s="63" t="s">
        <v>133</v>
      </c>
      <c r="C9" s="63" t="s">
        <v>140</v>
      </c>
      <c r="D9" s="64">
        <v>3000</v>
      </c>
    </row>
    <row r="10" spans="1:41" x14ac:dyDescent="0.25">
      <c r="A10" s="62" t="s">
        <v>11</v>
      </c>
      <c r="B10" s="63" t="s">
        <v>133</v>
      </c>
      <c r="C10" s="63" t="s">
        <v>141</v>
      </c>
      <c r="D10" s="64">
        <v>5000</v>
      </c>
    </row>
    <row r="11" spans="1:41" x14ac:dyDescent="0.25">
      <c r="A11" s="62" t="s">
        <v>13</v>
      </c>
      <c r="B11" s="63" t="s">
        <v>133</v>
      </c>
      <c r="C11" s="63" t="s">
        <v>142</v>
      </c>
      <c r="D11" s="64">
        <v>3271.5</v>
      </c>
    </row>
    <row r="12" spans="1:41" ht="15.75" customHeight="1" x14ac:dyDescent="0.25">
      <c r="A12" s="62" t="s">
        <v>143</v>
      </c>
      <c r="B12" s="63" t="s">
        <v>133</v>
      </c>
      <c r="C12" s="63" t="s">
        <v>144</v>
      </c>
      <c r="D12" s="64">
        <v>10000</v>
      </c>
    </row>
    <row r="13" spans="1:41" x14ac:dyDescent="0.25">
      <c r="A13" s="62" t="s">
        <v>17</v>
      </c>
      <c r="B13" s="63" t="s">
        <v>133</v>
      </c>
      <c r="C13" s="63" t="s">
        <v>145</v>
      </c>
      <c r="D13" s="64">
        <v>2657.06</v>
      </c>
    </row>
    <row r="14" spans="1:41" x14ac:dyDescent="0.25">
      <c r="A14" s="62" t="s">
        <v>20</v>
      </c>
      <c r="B14" s="63" t="s">
        <v>133</v>
      </c>
      <c r="C14" s="63" t="s">
        <v>168</v>
      </c>
      <c r="D14" s="64">
        <v>7072.74</v>
      </c>
    </row>
    <row r="15" spans="1:41" ht="17.25" customHeight="1" x14ac:dyDescent="0.25">
      <c r="A15" s="62" t="s">
        <v>21</v>
      </c>
      <c r="B15" s="63" t="s">
        <v>133</v>
      </c>
      <c r="C15" s="63" t="s">
        <v>171</v>
      </c>
      <c r="D15" s="64">
        <v>5746.74</v>
      </c>
    </row>
    <row r="16" spans="1:41" s="65" customFormat="1" ht="17.25" customHeight="1" x14ac:dyDescent="0.25">
      <c r="A16" s="62" t="s">
        <v>22</v>
      </c>
      <c r="B16" s="63" t="s">
        <v>133</v>
      </c>
      <c r="C16" s="63" t="s">
        <v>185</v>
      </c>
      <c r="D16" s="64">
        <v>6008.18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" ht="17.25" customHeight="1" x14ac:dyDescent="0.25">
      <c r="A17" s="62" t="s">
        <v>23</v>
      </c>
      <c r="B17" s="63" t="s">
        <v>133</v>
      </c>
      <c r="C17" s="63" t="s">
        <v>186</v>
      </c>
      <c r="D17" s="64">
        <v>10000</v>
      </c>
    </row>
    <row r="18" spans="1:4" ht="17.25" customHeight="1" x14ac:dyDescent="0.25">
      <c r="A18" s="62" t="s">
        <v>24</v>
      </c>
      <c r="B18" s="63" t="s">
        <v>133</v>
      </c>
      <c r="C18" s="63" t="s">
        <v>212</v>
      </c>
      <c r="D18" s="64">
        <v>3000</v>
      </c>
    </row>
    <row r="19" spans="1:4" ht="17.25" customHeight="1" x14ac:dyDescent="0.25">
      <c r="A19" s="62" t="s">
        <v>25</v>
      </c>
      <c r="B19" s="63" t="s">
        <v>133</v>
      </c>
      <c r="C19" s="63" t="s">
        <v>167</v>
      </c>
      <c r="D19" s="64">
        <v>11765</v>
      </c>
    </row>
    <row r="20" spans="1:4" x14ac:dyDescent="0.25">
      <c r="A20" s="62" t="s">
        <v>180</v>
      </c>
      <c r="B20" s="63" t="s">
        <v>133</v>
      </c>
      <c r="C20" s="63" t="s">
        <v>235</v>
      </c>
      <c r="D20" s="64">
        <v>3278.12</v>
      </c>
    </row>
    <row r="21" spans="1:4" x14ac:dyDescent="0.25">
      <c r="A21" s="62" t="s">
        <v>189</v>
      </c>
      <c r="B21" s="63" t="s">
        <v>133</v>
      </c>
      <c r="C21" s="63" t="s">
        <v>296</v>
      </c>
      <c r="D21" s="64">
        <v>3000</v>
      </c>
    </row>
    <row r="22" spans="1:4" x14ac:dyDescent="0.25">
      <c r="A22" s="62" t="s">
        <v>192</v>
      </c>
      <c r="B22" s="63" t="s">
        <v>133</v>
      </c>
      <c r="C22" s="63" t="s">
        <v>297</v>
      </c>
      <c r="D22" s="64">
        <v>4000</v>
      </c>
    </row>
    <row r="23" spans="1:4" x14ac:dyDescent="0.25">
      <c r="A23" s="66" t="s">
        <v>197</v>
      </c>
      <c r="B23" s="67" t="s">
        <v>133</v>
      </c>
      <c r="C23" s="67" t="s">
        <v>298</v>
      </c>
      <c r="D23" s="68">
        <v>2584.9499999999998</v>
      </c>
    </row>
    <row r="24" spans="1:4" x14ac:dyDescent="0.25">
      <c r="A24" s="143" t="s">
        <v>311</v>
      </c>
      <c r="B24" s="144"/>
      <c r="C24" s="145"/>
      <c r="D24" s="146">
        <f>SUM(D3:D23)</f>
        <v>158304.28</v>
      </c>
    </row>
  </sheetData>
  <mergeCells count="2">
    <mergeCell ref="A1:D1"/>
    <mergeCell ref="A24:C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DB87E-D161-4AB2-BB8B-E3768675CFDF}">
  <dimension ref="A1:D13"/>
  <sheetViews>
    <sheetView workbookViewId="0">
      <selection activeCell="B30" sqref="B30"/>
    </sheetView>
  </sheetViews>
  <sheetFormatPr defaultRowHeight="15" x14ac:dyDescent="0.25"/>
  <cols>
    <col min="1" max="1" width="6" style="2" customWidth="1"/>
    <col min="2" max="2" width="30.5703125" style="2" customWidth="1"/>
    <col min="3" max="3" width="30.85546875" style="2" customWidth="1"/>
    <col min="4" max="4" width="20.85546875" style="2" customWidth="1"/>
    <col min="5" max="16384" width="9.140625" style="2"/>
  </cols>
  <sheetData>
    <row r="1" spans="1:4" x14ac:dyDescent="0.25">
      <c r="A1" s="59" t="s">
        <v>301</v>
      </c>
      <c r="B1" s="59"/>
      <c r="C1" s="59"/>
      <c r="D1" s="59"/>
    </row>
    <row r="2" spans="1:4" ht="25.5" customHeight="1" x14ac:dyDescent="0.25">
      <c r="A2" s="60" t="s">
        <v>44</v>
      </c>
      <c r="B2" s="60" t="s">
        <v>0</v>
      </c>
      <c r="C2" s="60" t="s">
        <v>1</v>
      </c>
      <c r="D2" s="43" t="s">
        <v>300</v>
      </c>
    </row>
    <row r="3" spans="1:4" x14ac:dyDescent="0.25">
      <c r="A3" s="44" t="s">
        <v>2</v>
      </c>
      <c r="B3" s="45" t="s">
        <v>46</v>
      </c>
      <c r="C3" s="5" t="s">
        <v>45</v>
      </c>
      <c r="D3" s="46">
        <v>9000</v>
      </c>
    </row>
    <row r="4" spans="1:4" ht="30" x14ac:dyDescent="0.25">
      <c r="A4" s="47" t="s">
        <v>3</v>
      </c>
      <c r="B4" s="48" t="s">
        <v>16</v>
      </c>
      <c r="C4" s="48" t="s">
        <v>47</v>
      </c>
      <c r="D4" s="49">
        <v>2000</v>
      </c>
    </row>
    <row r="5" spans="1:4" ht="45" x14ac:dyDescent="0.25">
      <c r="A5" s="50" t="s">
        <v>4</v>
      </c>
      <c r="B5" s="51" t="s">
        <v>42</v>
      </c>
      <c r="C5" s="51" t="s">
        <v>48</v>
      </c>
      <c r="D5" s="52">
        <v>10000</v>
      </c>
    </row>
    <row r="6" spans="1:4" x14ac:dyDescent="0.25">
      <c r="A6" s="47" t="s">
        <v>5</v>
      </c>
      <c r="B6" s="48" t="s">
        <v>95</v>
      </c>
      <c r="C6" s="48" t="s">
        <v>96</v>
      </c>
      <c r="D6" s="49">
        <v>15000</v>
      </c>
    </row>
    <row r="7" spans="1:4" x14ac:dyDescent="0.25">
      <c r="A7" s="50" t="s">
        <v>6</v>
      </c>
      <c r="B7" s="51" t="s">
        <v>95</v>
      </c>
      <c r="C7" s="51" t="s">
        <v>198</v>
      </c>
      <c r="D7" s="52">
        <v>15000</v>
      </c>
    </row>
    <row r="8" spans="1:4" ht="46.5" customHeight="1" x14ac:dyDescent="0.25">
      <c r="A8" s="47" t="s">
        <v>9</v>
      </c>
      <c r="B8" s="48" t="s">
        <v>108</v>
      </c>
      <c r="C8" s="48" t="s">
        <v>248</v>
      </c>
      <c r="D8" s="49">
        <v>1000</v>
      </c>
    </row>
    <row r="9" spans="1:4" ht="30" x14ac:dyDescent="0.25">
      <c r="A9" s="53" t="s">
        <v>10</v>
      </c>
      <c r="B9" s="54" t="s">
        <v>42</v>
      </c>
      <c r="C9" s="54" t="s">
        <v>257</v>
      </c>
      <c r="D9" s="55">
        <v>12500</v>
      </c>
    </row>
    <row r="10" spans="1:4" x14ac:dyDescent="0.25">
      <c r="A10" s="56" t="s">
        <v>11</v>
      </c>
      <c r="B10" s="57" t="s">
        <v>95</v>
      </c>
      <c r="C10" s="57" t="s">
        <v>274</v>
      </c>
      <c r="D10" s="58">
        <v>10000</v>
      </c>
    </row>
    <row r="11" spans="1:4" x14ac:dyDescent="0.25">
      <c r="A11" s="53" t="s">
        <v>13</v>
      </c>
      <c r="B11" s="54" t="s">
        <v>14</v>
      </c>
      <c r="C11" s="54" t="s">
        <v>279</v>
      </c>
      <c r="D11" s="55">
        <v>11500</v>
      </c>
    </row>
    <row r="12" spans="1:4" x14ac:dyDescent="0.25">
      <c r="A12" s="56"/>
      <c r="B12" s="57"/>
      <c r="C12" s="57"/>
      <c r="D12" s="58"/>
    </row>
    <row r="13" spans="1:4" x14ac:dyDescent="0.25">
      <c r="A13" s="61"/>
      <c r="B13" s="143" t="s">
        <v>311</v>
      </c>
      <c r="C13" s="145"/>
      <c r="D13" s="146">
        <f>SUM(D3:D12)</f>
        <v>86000</v>
      </c>
    </row>
  </sheetData>
  <mergeCells count="2">
    <mergeCell ref="A1:D1"/>
    <mergeCell ref="B13:C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6166E-3306-4763-BCD6-81156F47A196}">
  <dimension ref="A1:BB70"/>
  <sheetViews>
    <sheetView workbookViewId="0">
      <selection activeCell="C2" sqref="C2"/>
    </sheetView>
  </sheetViews>
  <sheetFormatPr defaultRowHeight="15" x14ac:dyDescent="0.25"/>
  <cols>
    <col min="1" max="1" width="5.42578125" style="131" customWidth="1"/>
    <col min="2" max="2" width="39.28515625" style="131" customWidth="1"/>
    <col min="3" max="3" width="49.5703125" style="131" customWidth="1"/>
    <col min="4" max="4" width="15.140625" style="131" customWidth="1"/>
    <col min="5" max="16384" width="9.140625" style="131"/>
  </cols>
  <sheetData>
    <row r="1" spans="1:4" x14ac:dyDescent="0.25">
      <c r="A1" s="128" t="s">
        <v>310</v>
      </c>
      <c r="B1" s="128"/>
      <c r="C1" s="128"/>
      <c r="D1" s="128"/>
    </row>
    <row r="2" spans="1:4" ht="30.75" customHeight="1" x14ac:dyDescent="0.25">
      <c r="A2" s="129" t="s">
        <v>32</v>
      </c>
      <c r="B2" s="129" t="s">
        <v>7</v>
      </c>
      <c r="C2" s="60" t="s">
        <v>1</v>
      </c>
      <c r="D2" s="43" t="s">
        <v>300</v>
      </c>
    </row>
    <row r="3" spans="1:4" ht="30" x14ac:dyDescent="0.25">
      <c r="A3" s="7" t="s">
        <v>2</v>
      </c>
      <c r="B3" s="111" t="s">
        <v>29</v>
      </c>
      <c r="C3" s="17" t="s">
        <v>49</v>
      </c>
      <c r="D3" s="114">
        <v>10000</v>
      </c>
    </row>
    <row r="4" spans="1:4" x14ac:dyDescent="0.25">
      <c r="A4" s="8" t="s">
        <v>3</v>
      </c>
      <c r="B4" s="9" t="s">
        <v>210</v>
      </c>
      <c r="C4" s="9" t="s">
        <v>52</v>
      </c>
      <c r="D4" s="115">
        <v>4000</v>
      </c>
    </row>
    <row r="5" spans="1:4" x14ac:dyDescent="0.25">
      <c r="A5" s="19"/>
      <c r="B5" s="20"/>
      <c r="C5" s="20"/>
      <c r="D5" s="115">
        <v>4000</v>
      </c>
    </row>
    <row r="6" spans="1:4" x14ac:dyDescent="0.25">
      <c r="A6" s="19"/>
      <c r="B6" s="20"/>
      <c r="C6" s="20"/>
      <c r="D6" s="115">
        <v>4000</v>
      </c>
    </row>
    <row r="7" spans="1:4" x14ac:dyDescent="0.25">
      <c r="A7" s="13"/>
      <c r="B7" s="14"/>
      <c r="C7" s="14"/>
      <c r="D7" s="11">
        <v>4000</v>
      </c>
    </row>
    <row r="8" spans="1:4" x14ac:dyDescent="0.25">
      <c r="A8" s="23" t="s">
        <v>4</v>
      </c>
      <c r="B8" s="24" t="s">
        <v>50</v>
      </c>
      <c r="C8" s="4" t="s">
        <v>51</v>
      </c>
      <c r="D8" s="116">
        <v>10000</v>
      </c>
    </row>
    <row r="9" spans="1:4" x14ac:dyDescent="0.25">
      <c r="A9" s="27"/>
      <c r="B9" s="28"/>
      <c r="C9" s="4" t="s">
        <v>242</v>
      </c>
      <c r="D9" s="117">
        <v>5000</v>
      </c>
    </row>
    <row r="10" spans="1:4" ht="80.25" customHeight="1" x14ac:dyDescent="0.25">
      <c r="A10" s="118" t="s">
        <v>5</v>
      </c>
      <c r="B10" s="76" t="s">
        <v>53</v>
      </c>
      <c r="C10" s="10" t="s">
        <v>54</v>
      </c>
      <c r="D10" s="11">
        <v>7000</v>
      </c>
    </row>
    <row r="11" spans="1:4" ht="30" x14ac:dyDescent="0.25">
      <c r="A11" s="3" t="s">
        <v>6</v>
      </c>
      <c r="B11" s="4" t="s">
        <v>55</v>
      </c>
      <c r="C11" s="4" t="s">
        <v>27</v>
      </c>
      <c r="D11" s="117">
        <v>2000</v>
      </c>
    </row>
    <row r="12" spans="1:4" ht="45" x14ac:dyDescent="0.25">
      <c r="A12" s="12" t="s">
        <v>9</v>
      </c>
      <c r="B12" s="10" t="s">
        <v>83</v>
      </c>
      <c r="C12" s="132" t="s">
        <v>84</v>
      </c>
      <c r="D12" s="32">
        <v>20000</v>
      </c>
    </row>
    <row r="13" spans="1:4" ht="30" x14ac:dyDescent="0.25">
      <c r="A13" s="7" t="s">
        <v>10</v>
      </c>
      <c r="B13" s="5" t="s">
        <v>87</v>
      </c>
      <c r="C13" s="119" t="s">
        <v>88</v>
      </c>
      <c r="D13" s="120">
        <v>3000</v>
      </c>
    </row>
    <row r="14" spans="1:4" ht="45" x14ac:dyDescent="0.25">
      <c r="A14" s="12" t="s">
        <v>11</v>
      </c>
      <c r="B14" s="10" t="s">
        <v>85</v>
      </c>
      <c r="C14" s="132" t="s">
        <v>86</v>
      </c>
      <c r="D14" s="32">
        <v>10000</v>
      </c>
    </row>
    <row r="15" spans="1:4" x14ac:dyDescent="0.25">
      <c r="A15" s="87" t="s">
        <v>13</v>
      </c>
      <c r="B15" s="105" t="s">
        <v>30</v>
      </c>
      <c r="C15" s="5" t="s">
        <v>91</v>
      </c>
      <c r="D15" s="158">
        <v>2000</v>
      </c>
    </row>
    <row r="16" spans="1:4" x14ac:dyDescent="0.25">
      <c r="A16" s="121"/>
      <c r="B16" s="95"/>
      <c r="C16" s="17" t="s">
        <v>173</v>
      </c>
      <c r="D16" s="74">
        <v>5000</v>
      </c>
    </row>
    <row r="17" spans="1:4" x14ac:dyDescent="0.25">
      <c r="A17" s="122" t="s">
        <v>15</v>
      </c>
      <c r="B17" s="9" t="s">
        <v>108</v>
      </c>
      <c r="C17" s="10" t="s">
        <v>109</v>
      </c>
      <c r="D17" s="32">
        <v>5000</v>
      </c>
    </row>
    <row r="18" spans="1:4" x14ac:dyDescent="0.25">
      <c r="A18" s="123"/>
      <c r="B18" s="20"/>
      <c r="C18" s="10" t="s">
        <v>164</v>
      </c>
      <c r="D18" s="32">
        <v>2000</v>
      </c>
    </row>
    <row r="19" spans="1:4" x14ac:dyDescent="0.25">
      <c r="A19" s="123"/>
      <c r="B19" s="20"/>
      <c r="C19" s="10" t="s">
        <v>187</v>
      </c>
      <c r="D19" s="32">
        <v>3000</v>
      </c>
    </row>
    <row r="20" spans="1:4" x14ac:dyDescent="0.25">
      <c r="A20" s="124"/>
      <c r="B20" s="14"/>
      <c r="C20" s="10" t="s">
        <v>262</v>
      </c>
      <c r="D20" s="32">
        <v>5000</v>
      </c>
    </row>
    <row r="21" spans="1:4" ht="15" customHeight="1" x14ac:dyDescent="0.25">
      <c r="A21" s="87" t="s">
        <v>17</v>
      </c>
      <c r="B21" s="105" t="s">
        <v>110</v>
      </c>
      <c r="C21" s="111" t="s">
        <v>227</v>
      </c>
      <c r="D21" s="114">
        <v>22000</v>
      </c>
    </row>
    <row r="22" spans="1:4" x14ac:dyDescent="0.25">
      <c r="A22" s="90"/>
      <c r="B22" s="108"/>
      <c r="C22" s="111" t="s">
        <v>111</v>
      </c>
      <c r="D22" s="74">
        <v>5000</v>
      </c>
    </row>
    <row r="23" spans="1:4" x14ac:dyDescent="0.25">
      <c r="A23" s="125" t="s">
        <v>18</v>
      </c>
      <c r="B23" s="10" t="s">
        <v>112</v>
      </c>
      <c r="C23" s="132" t="s">
        <v>113</v>
      </c>
      <c r="D23" s="32">
        <v>5000</v>
      </c>
    </row>
    <row r="24" spans="1:4" x14ac:dyDescent="0.25">
      <c r="A24" s="126" t="s">
        <v>20</v>
      </c>
      <c r="B24" s="127" t="s">
        <v>114</v>
      </c>
      <c r="C24" s="133" t="s">
        <v>115</v>
      </c>
      <c r="D24" s="84">
        <v>1000</v>
      </c>
    </row>
    <row r="25" spans="1:4" ht="15" customHeight="1" x14ac:dyDescent="0.25">
      <c r="A25" s="12" t="s">
        <v>21</v>
      </c>
      <c r="B25" s="10" t="s">
        <v>118</v>
      </c>
      <c r="C25" s="132" t="s">
        <v>119</v>
      </c>
      <c r="D25" s="32">
        <v>1000</v>
      </c>
    </row>
    <row r="26" spans="1:4" s="134" customFormat="1" ht="15" customHeight="1" x14ac:dyDescent="0.25">
      <c r="A26" s="80" t="s">
        <v>22</v>
      </c>
      <c r="B26" s="81" t="s">
        <v>131</v>
      </c>
      <c r="C26" s="81" t="s">
        <v>132</v>
      </c>
      <c r="D26" s="74">
        <v>4000</v>
      </c>
    </row>
    <row r="27" spans="1:4" x14ac:dyDescent="0.25">
      <c r="A27" s="80"/>
      <c r="B27" s="81"/>
      <c r="C27" s="81"/>
      <c r="D27" s="114">
        <v>4000</v>
      </c>
    </row>
    <row r="28" spans="1:4" x14ac:dyDescent="0.25">
      <c r="A28" s="12" t="s">
        <v>23</v>
      </c>
      <c r="B28" s="10" t="s">
        <v>128</v>
      </c>
      <c r="C28" s="10" t="s">
        <v>129</v>
      </c>
      <c r="D28" s="32">
        <v>3000</v>
      </c>
    </row>
    <row r="29" spans="1:4" x14ac:dyDescent="0.25">
      <c r="A29" s="7" t="s">
        <v>24</v>
      </c>
      <c r="B29" s="17" t="s">
        <v>157</v>
      </c>
      <c r="C29" s="17" t="s">
        <v>158</v>
      </c>
      <c r="D29" s="74">
        <v>7000</v>
      </c>
    </row>
    <row r="30" spans="1:4" x14ac:dyDescent="0.25">
      <c r="A30" s="12" t="s">
        <v>25</v>
      </c>
      <c r="B30" s="10" t="s">
        <v>162</v>
      </c>
      <c r="C30" s="10" t="s">
        <v>163</v>
      </c>
      <c r="D30" s="32">
        <v>5000</v>
      </c>
    </row>
    <row r="31" spans="1:4" ht="30" x14ac:dyDescent="0.25">
      <c r="A31" s="7" t="s">
        <v>180</v>
      </c>
      <c r="B31" s="17" t="s">
        <v>181</v>
      </c>
      <c r="C31" s="17" t="s">
        <v>182</v>
      </c>
      <c r="D31" s="74">
        <v>5000</v>
      </c>
    </row>
    <row r="32" spans="1:4" ht="30" x14ac:dyDescent="0.25">
      <c r="A32" s="12" t="s">
        <v>189</v>
      </c>
      <c r="B32" s="10" t="s">
        <v>195</v>
      </c>
      <c r="C32" s="10" t="s">
        <v>196</v>
      </c>
      <c r="D32" s="32">
        <v>5000</v>
      </c>
    </row>
    <row r="33" spans="1:54" x14ac:dyDescent="0.25">
      <c r="A33" s="7" t="s">
        <v>192</v>
      </c>
      <c r="B33" s="17" t="s">
        <v>190</v>
      </c>
      <c r="C33" s="17" t="s">
        <v>191</v>
      </c>
      <c r="D33" s="74">
        <v>2000</v>
      </c>
    </row>
    <row r="34" spans="1:54" ht="30" x14ac:dyDescent="0.25">
      <c r="A34" s="12" t="s">
        <v>197</v>
      </c>
      <c r="B34" s="10" t="s">
        <v>193</v>
      </c>
      <c r="C34" s="10" t="s">
        <v>194</v>
      </c>
      <c r="D34" s="32">
        <v>7400</v>
      </c>
    </row>
    <row r="35" spans="1:54" ht="30" x14ac:dyDescent="0.25">
      <c r="A35" s="122" t="s">
        <v>199</v>
      </c>
      <c r="B35" s="9" t="s">
        <v>201</v>
      </c>
      <c r="C35" s="10" t="s">
        <v>200</v>
      </c>
      <c r="D35" s="32">
        <v>1700</v>
      </c>
    </row>
    <row r="36" spans="1:54" ht="30" x14ac:dyDescent="0.25">
      <c r="A36" s="124"/>
      <c r="B36" s="14"/>
      <c r="C36" s="10" t="s">
        <v>243</v>
      </c>
      <c r="D36" s="32">
        <v>3300</v>
      </c>
    </row>
    <row r="37" spans="1:54" x14ac:dyDescent="0.25">
      <c r="A37" s="7" t="s">
        <v>202</v>
      </c>
      <c r="B37" s="17" t="s">
        <v>203</v>
      </c>
      <c r="C37" s="17" t="s">
        <v>204</v>
      </c>
      <c r="D37" s="158">
        <v>10000</v>
      </c>
    </row>
    <row r="38" spans="1:54" s="135" customFormat="1" x14ac:dyDescent="0.25">
      <c r="A38" s="12" t="s">
        <v>205</v>
      </c>
      <c r="B38" s="10" t="s">
        <v>206</v>
      </c>
      <c r="C38" s="10" t="s">
        <v>207</v>
      </c>
      <c r="D38" s="32">
        <v>10000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</row>
    <row r="39" spans="1:54" s="135" customFormat="1" ht="30" x14ac:dyDescent="0.25">
      <c r="A39" s="7" t="s">
        <v>221</v>
      </c>
      <c r="B39" s="17" t="s">
        <v>224</v>
      </c>
      <c r="C39" s="17" t="s">
        <v>223</v>
      </c>
      <c r="D39" s="74">
        <v>1000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</row>
    <row r="40" spans="1:54" s="135" customFormat="1" x14ac:dyDescent="0.25">
      <c r="A40" s="125" t="s">
        <v>222</v>
      </c>
      <c r="B40" s="31" t="s">
        <v>219</v>
      </c>
      <c r="C40" s="31" t="s">
        <v>220</v>
      </c>
      <c r="D40" s="159">
        <v>1000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</row>
    <row r="41" spans="1:54" ht="17.25" customHeight="1" x14ac:dyDescent="0.25">
      <c r="A41" s="7" t="s">
        <v>228</v>
      </c>
      <c r="B41" s="17" t="s">
        <v>229</v>
      </c>
      <c r="C41" s="17" t="s">
        <v>230</v>
      </c>
      <c r="D41" s="74">
        <v>7500</v>
      </c>
    </row>
    <row r="42" spans="1:54" x14ac:dyDescent="0.25">
      <c r="A42" s="12" t="s">
        <v>231</v>
      </c>
      <c r="B42" s="10" t="s">
        <v>233</v>
      </c>
      <c r="C42" s="10" t="s">
        <v>232</v>
      </c>
      <c r="D42" s="159">
        <v>1000</v>
      </c>
    </row>
    <row r="43" spans="1:54" x14ac:dyDescent="0.25">
      <c r="A43" s="7" t="s">
        <v>237</v>
      </c>
      <c r="B43" s="17" t="s">
        <v>238</v>
      </c>
      <c r="C43" s="17" t="s">
        <v>239</v>
      </c>
      <c r="D43" s="74">
        <v>3500</v>
      </c>
    </row>
    <row r="44" spans="1:54" ht="30.75" customHeight="1" x14ac:dyDescent="0.25">
      <c r="A44" s="7" t="s">
        <v>245</v>
      </c>
      <c r="B44" s="17" t="s">
        <v>85</v>
      </c>
      <c r="C44" s="17" t="s">
        <v>246</v>
      </c>
      <c r="D44" s="74">
        <v>5000</v>
      </c>
    </row>
    <row r="45" spans="1:54" ht="37.5" customHeight="1" x14ac:dyDescent="0.25">
      <c r="A45" s="12" t="s">
        <v>249</v>
      </c>
      <c r="B45" s="10" t="s">
        <v>250</v>
      </c>
      <c r="C45" s="10" t="s">
        <v>251</v>
      </c>
      <c r="D45" s="32">
        <v>5000</v>
      </c>
    </row>
    <row r="46" spans="1:54" ht="30" x14ac:dyDescent="0.25">
      <c r="A46" s="7" t="s">
        <v>254</v>
      </c>
      <c r="B46" s="17" t="s">
        <v>255</v>
      </c>
      <c r="C46" s="17" t="s">
        <v>256</v>
      </c>
      <c r="D46" s="74">
        <v>10000</v>
      </c>
    </row>
    <row r="47" spans="1:54" x14ac:dyDescent="0.25">
      <c r="A47" s="12" t="s">
        <v>260</v>
      </c>
      <c r="B47" s="10" t="s">
        <v>131</v>
      </c>
      <c r="C47" s="10" t="s">
        <v>261</v>
      </c>
      <c r="D47" s="32">
        <v>3000</v>
      </c>
    </row>
    <row r="48" spans="1:54" x14ac:dyDescent="0.25">
      <c r="A48" s="7" t="s">
        <v>263</v>
      </c>
      <c r="B48" s="17" t="s">
        <v>264</v>
      </c>
      <c r="C48" s="17" t="s">
        <v>265</v>
      </c>
      <c r="D48" s="74">
        <v>5000</v>
      </c>
    </row>
    <row r="49" spans="1:4" x14ac:dyDescent="0.25">
      <c r="A49" s="12" t="s">
        <v>273</v>
      </c>
      <c r="B49" s="10" t="s">
        <v>268</v>
      </c>
      <c r="C49" s="10" t="s">
        <v>269</v>
      </c>
      <c r="D49" s="32">
        <v>1000</v>
      </c>
    </row>
    <row r="50" spans="1:4" ht="30" x14ac:dyDescent="0.25">
      <c r="A50" s="7" t="s">
        <v>271</v>
      </c>
      <c r="B50" s="17" t="s">
        <v>29</v>
      </c>
      <c r="C50" s="17" t="s">
        <v>272</v>
      </c>
      <c r="D50" s="74">
        <v>10000</v>
      </c>
    </row>
    <row r="51" spans="1:4" x14ac:dyDescent="0.25">
      <c r="A51" s="12" t="s">
        <v>275</v>
      </c>
      <c r="B51" s="10" t="s">
        <v>276</v>
      </c>
      <c r="C51" s="10" t="s">
        <v>277</v>
      </c>
      <c r="D51" s="32">
        <v>2000</v>
      </c>
    </row>
    <row r="52" spans="1:4" s="134" customFormat="1" x14ac:dyDescent="0.25">
      <c r="A52" s="7" t="s">
        <v>280</v>
      </c>
      <c r="B52" s="17" t="s">
        <v>146</v>
      </c>
      <c r="C52" s="17" t="s">
        <v>281</v>
      </c>
      <c r="D52" s="74">
        <v>6312.98</v>
      </c>
    </row>
    <row r="53" spans="1:4" s="134" customFormat="1" ht="45" x14ac:dyDescent="0.25">
      <c r="A53" s="12" t="s">
        <v>282</v>
      </c>
      <c r="B53" s="10" t="s">
        <v>283</v>
      </c>
      <c r="C53" s="10" t="s">
        <v>284</v>
      </c>
      <c r="D53" s="32">
        <v>14790</v>
      </c>
    </row>
    <row r="54" spans="1:4" s="134" customFormat="1" x14ac:dyDescent="0.25">
      <c r="A54" s="7" t="s">
        <v>288</v>
      </c>
      <c r="B54" s="17" t="s">
        <v>289</v>
      </c>
      <c r="C54" s="17" t="s">
        <v>290</v>
      </c>
      <c r="D54" s="114">
        <v>5000</v>
      </c>
    </row>
    <row r="55" spans="1:4" s="134" customFormat="1" x14ac:dyDescent="0.25">
      <c r="A55" s="12" t="s">
        <v>291</v>
      </c>
      <c r="B55" s="40" t="s">
        <v>292</v>
      </c>
      <c r="C55" s="136" t="s">
        <v>293</v>
      </c>
      <c r="D55" s="115">
        <v>2250</v>
      </c>
    </row>
    <row r="56" spans="1:4" x14ac:dyDescent="0.25">
      <c r="A56" s="1"/>
      <c r="B56" s="156" t="s">
        <v>311</v>
      </c>
      <c r="C56" s="157"/>
      <c r="D56" s="155">
        <f>SUM(D3:D55)</f>
        <v>289752.98</v>
      </c>
    </row>
    <row r="58" spans="1:4" x14ac:dyDescent="0.25">
      <c r="A58" s="137"/>
      <c r="B58" s="137"/>
      <c r="C58" s="137"/>
      <c r="D58" s="137"/>
    </row>
    <row r="59" spans="1:4" x14ac:dyDescent="0.25">
      <c r="A59" s="128" t="s">
        <v>312</v>
      </c>
      <c r="B59" s="128"/>
      <c r="C59" s="128"/>
      <c r="D59" s="128"/>
    </row>
    <row r="60" spans="1:4" ht="27" customHeight="1" x14ac:dyDescent="0.25">
      <c r="A60" s="129" t="s">
        <v>32</v>
      </c>
      <c r="B60" s="129" t="s">
        <v>7</v>
      </c>
      <c r="C60" s="129" t="s">
        <v>8</v>
      </c>
      <c r="D60" s="43" t="s">
        <v>300</v>
      </c>
    </row>
    <row r="61" spans="1:4" x14ac:dyDescent="0.25">
      <c r="A61" s="7" t="s">
        <v>2</v>
      </c>
      <c r="B61" s="111" t="s">
        <v>236</v>
      </c>
      <c r="C61" s="113" t="s">
        <v>127</v>
      </c>
      <c r="D61" s="114">
        <v>20000</v>
      </c>
    </row>
    <row r="62" spans="1:4" x14ac:dyDescent="0.25">
      <c r="A62" s="7" t="s">
        <v>33</v>
      </c>
      <c r="B62" s="111" t="s">
        <v>258</v>
      </c>
      <c r="C62" s="113" t="s">
        <v>259</v>
      </c>
      <c r="D62" s="114">
        <v>10000</v>
      </c>
    </row>
    <row r="63" spans="1:4" x14ac:dyDescent="0.25">
      <c r="A63" s="154" t="s">
        <v>311</v>
      </c>
      <c r="B63" s="154"/>
      <c r="C63" s="154"/>
      <c r="D63" s="155">
        <f>SUM(D61:D62)</f>
        <v>30000</v>
      </c>
    </row>
    <row r="70" spans="3:3" x14ac:dyDescent="0.25">
      <c r="C70" s="131" t="s">
        <v>130</v>
      </c>
    </row>
  </sheetData>
  <mergeCells count="20">
    <mergeCell ref="B35:B36"/>
    <mergeCell ref="B26:B27"/>
    <mergeCell ref="C26:C27"/>
    <mergeCell ref="A1:D1"/>
    <mergeCell ref="A15:A16"/>
    <mergeCell ref="A4:A7"/>
    <mergeCell ref="A8:A9"/>
    <mergeCell ref="A17:A20"/>
    <mergeCell ref="A59:D59"/>
    <mergeCell ref="A63:C63"/>
    <mergeCell ref="B56:C56"/>
    <mergeCell ref="B15:B16"/>
    <mergeCell ref="C4:C7"/>
    <mergeCell ref="B4:B7"/>
    <mergeCell ref="B8:B9"/>
    <mergeCell ref="B17:B20"/>
    <mergeCell ref="A21:A22"/>
    <mergeCell ref="B21:B22"/>
    <mergeCell ref="A26:A27"/>
    <mergeCell ref="A35:A3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942A2-8F30-4D31-8533-7771D7DC4983}">
  <dimension ref="A1:D34"/>
  <sheetViews>
    <sheetView workbookViewId="0">
      <selection activeCell="C2" sqref="C2"/>
    </sheetView>
  </sheetViews>
  <sheetFormatPr defaultRowHeight="15" x14ac:dyDescent="0.25"/>
  <cols>
    <col min="1" max="1" width="5.7109375" customWidth="1"/>
    <col min="2" max="2" width="22.140625" customWidth="1"/>
    <col min="3" max="3" width="38.28515625" customWidth="1"/>
    <col min="4" max="4" width="15.140625" customWidth="1"/>
  </cols>
  <sheetData>
    <row r="1" spans="1:4" x14ac:dyDescent="0.25">
      <c r="A1" s="42" t="s">
        <v>309</v>
      </c>
      <c r="B1" s="42"/>
      <c r="C1" s="42"/>
      <c r="D1" s="42"/>
    </row>
    <row r="2" spans="1:4" ht="28.5" customHeight="1" x14ac:dyDescent="0.25">
      <c r="A2" s="43" t="s">
        <v>32</v>
      </c>
      <c r="B2" s="43" t="s">
        <v>7</v>
      </c>
      <c r="C2" s="60" t="s">
        <v>1</v>
      </c>
      <c r="D2" s="43" t="s">
        <v>300</v>
      </c>
    </row>
    <row r="3" spans="1:4" x14ac:dyDescent="0.25">
      <c r="A3" s="93" t="s">
        <v>56</v>
      </c>
      <c r="B3" s="94" t="s">
        <v>57</v>
      </c>
      <c r="C3" s="95" t="s">
        <v>58</v>
      </c>
      <c r="D3" s="74">
        <v>2500</v>
      </c>
    </row>
    <row r="4" spans="1:4" x14ac:dyDescent="0.25">
      <c r="A4" s="93"/>
      <c r="B4" s="94"/>
      <c r="C4" s="95"/>
      <c r="D4" s="96">
        <v>12000</v>
      </c>
    </row>
    <row r="5" spans="1:4" x14ac:dyDescent="0.25">
      <c r="A5" s="93"/>
      <c r="B5" s="94"/>
      <c r="C5" s="95"/>
      <c r="D5" s="74">
        <v>12000</v>
      </c>
    </row>
    <row r="6" spans="1:4" ht="16.5" customHeight="1" x14ac:dyDescent="0.25">
      <c r="A6" s="93"/>
      <c r="B6" s="94"/>
      <c r="C6" s="95"/>
      <c r="D6" s="96">
        <v>12000</v>
      </c>
    </row>
    <row r="7" spans="1:4" x14ac:dyDescent="0.25">
      <c r="A7" s="93"/>
      <c r="B7" s="94"/>
      <c r="C7" s="95"/>
      <c r="D7" s="74">
        <v>11500</v>
      </c>
    </row>
    <row r="8" spans="1:4" ht="30" x14ac:dyDescent="0.25">
      <c r="A8" s="12" t="s">
        <v>3</v>
      </c>
      <c r="B8" s="138" t="s">
        <v>59</v>
      </c>
      <c r="C8" s="10" t="s">
        <v>60</v>
      </c>
      <c r="D8" s="32">
        <v>3000</v>
      </c>
    </row>
    <row r="9" spans="1:4" x14ac:dyDescent="0.25">
      <c r="A9" s="23" t="s">
        <v>4</v>
      </c>
      <c r="B9" s="24" t="s">
        <v>62</v>
      </c>
      <c r="C9" s="24" t="s">
        <v>61</v>
      </c>
      <c r="D9" s="97">
        <v>2000</v>
      </c>
    </row>
    <row r="10" spans="1:4" x14ac:dyDescent="0.25">
      <c r="A10" s="98"/>
      <c r="B10" s="94"/>
      <c r="C10" s="94"/>
      <c r="D10" s="99"/>
    </row>
    <row r="11" spans="1:4" x14ac:dyDescent="0.25">
      <c r="A11" s="27"/>
      <c r="B11" s="28"/>
      <c r="C11" s="28"/>
      <c r="D11" s="100"/>
    </row>
    <row r="12" spans="1:4" ht="109.5" customHeight="1" x14ac:dyDescent="0.25">
      <c r="A12" s="8" t="s">
        <v>5</v>
      </c>
      <c r="B12" s="9" t="s">
        <v>64</v>
      </c>
      <c r="C12" s="10" t="s">
        <v>63</v>
      </c>
      <c r="D12" s="39">
        <v>5000</v>
      </c>
    </row>
    <row r="13" spans="1:4" ht="39.75" customHeight="1" x14ac:dyDescent="0.25">
      <c r="A13" s="19"/>
      <c r="B13" s="20"/>
      <c r="C13" s="31" t="s">
        <v>179</v>
      </c>
      <c r="D13" s="32">
        <v>5000</v>
      </c>
    </row>
    <row r="14" spans="1:4" ht="28.5" customHeight="1" x14ac:dyDescent="0.25">
      <c r="A14" s="23" t="s">
        <v>6</v>
      </c>
      <c r="B14" s="24" t="s">
        <v>65</v>
      </c>
      <c r="C14" s="101" t="s">
        <v>67</v>
      </c>
      <c r="D14" s="102">
        <v>2000</v>
      </c>
    </row>
    <row r="15" spans="1:4" ht="15" customHeight="1" x14ac:dyDescent="0.25">
      <c r="A15" s="98"/>
      <c r="B15" s="94"/>
      <c r="C15" s="4" t="s">
        <v>94</v>
      </c>
      <c r="D15" s="114">
        <v>2500</v>
      </c>
    </row>
    <row r="16" spans="1:4" ht="30" x14ac:dyDescent="0.25">
      <c r="A16" s="98"/>
      <c r="B16" s="94"/>
      <c r="C16" s="16" t="s">
        <v>188</v>
      </c>
      <c r="D16" s="102">
        <v>10000</v>
      </c>
    </row>
    <row r="17" spans="1:4" ht="30" x14ac:dyDescent="0.25">
      <c r="A17" s="98"/>
      <c r="B17" s="94"/>
      <c r="C17" s="16" t="s">
        <v>215</v>
      </c>
      <c r="D17" s="102">
        <v>2000</v>
      </c>
    </row>
    <row r="18" spans="1:4" ht="22.5" customHeight="1" x14ac:dyDescent="0.25">
      <c r="A18" s="27"/>
      <c r="B18" s="28"/>
      <c r="C18" s="103" t="s">
        <v>294</v>
      </c>
      <c r="D18" s="34">
        <v>1000</v>
      </c>
    </row>
    <row r="19" spans="1:4" ht="49.5" customHeight="1" x14ac:dyDescent="0.25">
      <c r="A19" s="8" t="s">
        <v>9</v>
      </c>
      <c r="B19" s="9" t="s">
        <v>66</v>
      </c>
      <c r="C19" s="104" t="s">
        <v>69</v>
      </c>
      <c r="D19" s="32">
        <v>5000</v>
      </c>
    </row>
    <row r="20" spans="1:4" ht="27" customHeight="1" x14ac:dyDescent="0.25">
      <c r="A20" s="19"/>
      <c r="B20" s="150"/>
      <c r="C20" s="152" t="s">
        <v>161</v>
      </c>
      <c r="D20" s="32">
        <v>12000</v>
      </c>
    </row>
    <row r="21" spans="1:4" x14ac:dyDescent="0.25">
      <c r="A21" s="19"/>
      <c r="B21" s="150"/>
      <c r="C21" s="153"/>
      <c r="D21" s="32">
        <v>8000</v>
      </c>
    </row>
    <row r="22" spans="1:4" ht="63" customHeight="1" x14ac:dyDescent="0.25">
      <c r="A22" s="93" t="s">
        <v>10</v>
      </c>
      <c r="B22" s="105" t="s">
        <v>70</v>
      </c>
      <c r="C22" s="151" t="s">
        <v>68</v>
      </c>
      <c r="D22" s="74">
        <v>12000</v>
      </c>
    </row>
    <row r="23" spans="1:4" ht="65.25" customHeight="1" x14ac:dyDescent="0.25">
      <c r="A23" s="93"/>
      <c r="B23" s="95"/>
      <c r="C23" s="106" t="s">
        <v>100</v>
      </c>
      <c r="D23" s="74">
        <v>9000</v>
      </c>
    </row>
    <row r="24" spans="1:4" x14ac:dyDescent="0.25">
      <c r="A24" s="93"/>
      <c r="B24" s="95"/>
      <c r="C24" s="107" t="s">
        <v>126</v>
      </c>
      <c r="D24" s="74">
        <v>15000</v>
      </c>
    </row>
    <row r="25" spans="1:4" ht="60" x14ac:dyDescent="0.25">
      <c r="A25" s="93"/>
      <c r="B25" s="95"/>
      <c r="C25" s="106" t="s">
        <v>169</v>
      </c>
      <c r="D25" s="74">
        <v>9000</v>
      </c>
    </row>
    <row r="26" spans="1:4" ht="45" x14ac:dyDescent="0.25">
      <c r="A26" s="93"/>
      <c r="B26" s="95"/>
      <c r="C26" s="106" t="s">
        <v>244</v>
      </c>
      <c r="D26" s="74">
        <v>6000</v>
      </c>
    </row>
    <row r="27" spans="1:4" ht="30" x14ac:dyDescent="0.25">
      <c r="A27" s="91"/>
      <c r="B27" s="108"/>
      <c r="C27" s="17" t="s">
        <v>247</v>
      </c>
      <c r="D27" s="74">
        <v>6000</v>
      </c>
    </row>
    <row r="28" spans="1:4" x14ac:dyDescent="0.25">
      <c r="A28" s="8" t="s">
        <v>11</v>
      </c>
      <c r="B28" s="9" t="s">
        <v>72</v>
      </c>
      <c r="C28" s="9" t="s">
        <v>71</v>
      </c>
      <c r="D28" s="32">
        <v>10000</v>
      </c>
    </row>
    <row r="29" spans="1:4" ht="39.75" customHeight="1" x14ac:dyDescent="0.25">
      <c r="A29" s="19"/>
      <c r="B29" s="20"/>
      <c r="C29" s="20"/>
      <c r="D29" s="39">
        <v>4000</v>
      </c>
    </row>
    <row r="30" spans="1:4" ht="45.75" customHeight="1" x14ac:dyDescent="0.25">
      <c r="A30" s="23" t="s">
        <v>13</v>
      </c>
      <c r="B30" s="24" t="s">
        <v>73</v>
      </c>
      <c r="C30" s="17" t="s">
        <v>74</v>
      </c>
      <c r="D30" s="34">
        <v>12000</v>
      </c>
    </row>
    <row r="31" spans="1:4" ht="45.75" customHeight="1" x14ac:dyDescent="0.25">
      <c r="A31" s="27"/>
      <c r="B31" s="28"/>
      <c r="C31" s="106" t="s">
        <v>101</v>
      </c>
      <c r="D31" s="34">
        <v>5000</v>
      </c>
    </row>
    <row r="32" spans="1:4" ht="45.75" customHeight="1" x14ac:dyDescent="0.25">
      <c r="A32" s="109" t="s">
        <v>15</v>
      </c>
      <c r="B32" s="38" t="s">
        <v>102</v>
      </c>
      <c r="C32" s="149" t="s">
        <v>103</v>
      </c>
      <c r="D32" s="39">
        <v>20000</v>
      </c>
    </row>
    <row r="33" spans="1:4" ht="61.5" customHeight="1" x14ac:dyDescent="0.25">
      <c r="A33" s="110" t="s">
        <v>17</v>
      </c>
      <c r="B33" s="17" t="s">
        <v>75</v>
      </c>
      <c r="C33" s="111" t="s">
        <v>76</v>
      </c>
      <c r="D33" s="112">
        <v>500</v>
      </c>
    </row>
    <row r="34" spans="1:4" x14ac:dyDescent="0.25">
      <c r="A34" s="140" t="s">
        <v>311</v>
      </c>
      <c r="B34" s="141"/>
      <c r="C34" s="141"/>
      <c r="D34" s="148">
        <f>SUM(D3:D33)</f>
        <v>216000</v>
      </c>
    </row>
  </sheetData>
  <mergeCells count="22">
    <mergeCell ref="A34:C34"/>
    <mergeCell ref="A30:A31"/>
    <mergeCell ref="B30:B31"/>
    <mergeCell ref="A1:D1"/>
    <mergeCell ref="A3:A7"/>
    <mergeCell ref="B3:B7"/>
    <mergeCell ref="C3:C7"/>
    <mergeCell ref="A9:A11"/>
    <mergeCell ref="B9:B11"/>
    <mergeCell ref="C9:C11"/>
    <mergeCell ref="D9:D11"/>
    <mergeCell ref="A14:A18"/>
    <mergeCell ref="B28:B29"/>
    <mergeCell ref="A28:A29"/>
    <mergeCell ref="B12:B13"/>
    <mergeCell ref="A12:A13"/>
    <mergeCell ref="A22:A27"/>
    <mergeCell ref="B22:B27"/>
    <mergeCell ref="B19:B21"/>
    <mergeCell ref="A19:A21"/>
    <mergeCell ref="B14:B18"/>
    <mergeCell ref="C28:C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EBA42-E2C9-4B49-8C8D-0AEA2E1500C3}">
  <dimension ref="A1:D15"/>
  <sheetViews>
    <sheetView workbookViewId="0">
      <selection activeCell="C2" sqref="C2"/>
    </sheetView>
  </sheetViews>
  <sheetFormatPr defaultRowHeight="15" x14ac:dyDescent="0.25"/>
  <cols>
    <col min="1" max="1" width="6.85546875" style="2" customWidth="1"/>
    <col min="2" max="2" width="25.140625" style="2" customWidth="1"/>
    <col min="3" max="3" width="26.42578125" style="2" customWidth="1"/>
    <col min="4" max="4" width="15.140625" style="2" customWidth="1"/>
    <col min="5" max="16384" width="9.140625" style="2"/>
  </cols>
  <sheetData>
    <row r="1" spans="1:4" x14ac:dyDescent="0.25">
      <c r="A1" s="78" t="s">
        <v>308</v>
      </c>
      <c r="B1" s="42"/>
      <c r="C1" s="42"/>
      <c r="D1" s="42"/>
    </row>
    <row r="2" spans="1:4" ht="33" customHeight="1" x14ac:dyDescent="0.25">
      <c r="A2" s="43" t="s">
        <v>44</v>
      </c>
      <c r="B2" s="43" t="s">
        <v>7</v>
      </c>
      <c r="C2" s="60" t="s">
        <v>1</v>
      </c>
      <c r="D2" s="43" t="s">
        <v>300</v>
      </c>
    </row>
    <row r="3" spans="1:4" ht="60.75" customHeight="1" x14ac:dyDescent="0.25">
      <c r="A3" s="7" t="s">
        <v>2</v>
      </c>
      <c r="B3" s="17" t="s">
        <v>80</v>
      </c>
      <c r="C3" s="17" t="s">
        <v>79</v>
      </c>
      <c r="D3" s="74">
        <v>10000</v>
      </c>
    </row>
    <row r="4" spans="1:4" ht="35.25" customHeight="1" x14ac:dyDescent="0.25">
      <c r="A4" s="79" t="s">
        <v>3</v>
      </c>
      <c r="B4" s="9" t="s">
        <v>78</v>
      </c>
      <c r="C4" s="9" t="s">
        <v>77</v>
      </c>
      <c r="D4" s="77">
        <v>18000</v>
      </c>
    </row>
    <row r="5" spans="1:4" ht="43.5" customHeight="1" x14ac:dyDescent="0.25">
      <c r="A5" s="79"/>
      <c r="B5" s="20"/>
      <c r="C5" s="20"/>
      <c r="D5" s="39">
        <v>5000</v>
      </c>
    </row>
    <row r="6" spans="1:4" ht="23.25" customHeight="1" x14ac:dyDescent="0.25">
      <c r="A6" s="80" t="s">
        <v>4</v>
      </c>
      <c r="B6" s="81" t="s">
        <v>93</v>
      </c>
      <c r="C6" s="81" t="s">
        <v>92</v>
      </c>
      <c r="D6" s="74">
        <v>5200</v>
      </c>
    </row>
    <row r="7" spans="1:4" ht="21.75" customHeight="1" x14ac:dyDescent="0.25">
      <c r="A7" s="80"/>
      <c r="B7" s="81"/>
      <c r="C7" s="81"/>
      <c r="D7" s="74">
        <v>2500</v>
      </c>
    </row>
    <row r="8" spans="1:4" ht="20.25" customHeight="1" x14ac:dyDescent="0.25">
      <c r="A8" s="80"/>
      <c r="B8" s="81"/>
      <c r="C8" s="81"/>
      <c r="D8" s="74">
        <v>2300</v>
      </c>
    </row>
    <row r="9" spans="1:4" ht="45.75" customHeight="1" x14ac:dyDescent="0.25">
      <c r="A9" s="30" t="s">
        <v>5</v>
      </c>
      <c r="B9" s="38" t="s">
        <v>89</v>
      </c>
      <c r="C9" s="31" t="s">
        <v>90</v>
      </c>
      <c r="D9" s="77">
        <v>5000</v>
      </c>
    </row>
    <row r="10" spans="1:4" ht="79.5" customHeight="1" x14ac:dyDescent="0.25">
      <c r="A10" s="82" t="s">
        <v>6</v>
      </c>
      <c r="B10" s="83" t="s">
        <v>116</v>
      </c>
      <c r="C10" s="5" t="s">
        <v>117</v>
      </c>
      <c r="D10" s="84">
        <v>3000</v>
      </c>
    </row>
    <row r="11" spans="1:4" x14ac:dyDescent="0.25">
      <c r="A11" s="85" t="s">
        <v>9</v>
      </c>
      <c r="B11" s="86" t="s">
        <v>146</v>
      </c>
      <c r="C11" s="10" t="s">
        <v>170</v>
      </c>
      <c r="D11" s="39">
        <v>5000</v>
      </c>
    </row>
    <row r="12" spans="1:4" ht="18" customHeight="1" x14ac:dyDescent="0.25">
      <c r="A12" s="87" t="s">
        <v>10</v>
      </c>
      <c r="B12" s="88" t="s">
        <v>147</v>
      </c>
      <c r="C12" s="89" t="s">
        <v>148</v>
      </c>
      <c r="D12" s="74">
        <v>4000</v>
      </c>
    </row>
    <row r="13" spans="1:4" ht="26.25" customHeight="1" x14ac:dyDescent="0.25">
      <c r="A13" s="90"/>
      <c r="B13" s="91"/>
      <c r="C13" s="92"/>
      <c r="D13" s="139">
        <v>6000</v>
      </c>
    </row>
    <row r="14" spans="1:4" ht="30" customHeight="1" x14ac:dyDescent="0.25">
      <c r="A14" s="12" t="s">
        <v>11</v>
      </c>
      <c r="B14" s="10" t="s">
        <v>240</v>
      </c>
      <c r="C14" s="10" t="s">
        <v>241</v>
      </c>
      <c r="D14" s="77">
        <v>5000</v>
      </c>
    </row>
    <row r="15" spans="1:4" ht="15.75" customHeight="1" x14ac:dyDescent="0.25">
      <c r="A15" s="140" t="s">
        <v>313</v>
      </c>
      <c r="B15" s="141"/>
      <c r="C15" s="141"/>
      <c r="D15" s="142">
        <f>SUM(D3:D14)</f>
        <v>71000</v>
      </c>
    </row>
  </sheetData>
  <mergeCells count="11">
    <mergeCell ref="A15:C15"/>
    <mergeCell ref="C6:C8"/>
    <mergeCell ref="B6:B8"/>
    <mergeCell ref="A6:A8"/>
    <mergeCell ref="C12:C13"/>
    <mergeCell ref="B12:B13"/>
    <mergeCell ref="A12:A13"/>
    <mergeCell ref="A1:D1"/>
    <mergeCell ref="A4:A5"/>
    <mergeCell ref="B4:B5"/>
    <mergeCell ref="C4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67EF-B232-4709-B686-27D71EDE3B07}">
  <dimension ref="A1:D12"/>
  <sheetViews>
    <sheetView workbookViewId="0">
      <selection activeCell="C2" sqref="C2"/>
    </sheetView>
  </sheetViews>
  <sheetFormatPr defaultRowHeight="15" x14ac:dyDescent="0.25"/>
  <cols>
    <col min="1" max="1" width="5.7109375" style="2" customWidth="1"/>
    <col min="2" max="2" width="38" style="2" customWidth="1"/>
    <col min="3" max="3" width="30.140625" style="2" customWidth="1"/>
    <col min="4" max="4" width="15.5703125" style="2" customWidth="1"/>
    <col min="5" max="16384" width="9.140625" style="2"/>
  </cols>
  <sheetData>
    <row r="1" spans="1:4" x14ac:dyDescent="0.25">
      <c r="A1" s="59" t="s">
        <v>306</v>
      </c>
      <c r="B1" s="59"/>
      <c r="C1" s="59"/>
      <c r="D1" s="59"/>
    </row>
    <row r="2" spans="1:4" ht="30.75" customHeight="1" x14ac:dyDescent="0.25">
      <c r="A2" s="60" t="s">
        <v>44</v>
      </c>
      <c r="B2" s="60" t="s">
        <v>0</v>
      </c>
      <c r="C2" s="60" t="s">
        <v>1</v>
      </c>
      <c r="D2" s="43" t="s">
        <v>300</v>
      </c>
    </row>
    <row r="3" spans="1:4" ht="49.5" customHeight="1" x14ac:dyDescent="0.25">
      <c r="A3" s="44" t="s">
        <v>2</v>
      </c>
      <c r="B3" s="71" t="s">
        <v>155</v>
      </c>
      <c r="C3" s="45" t="s">
        <v>156</v>
      </c>
      <c r="D3" s="46">
        <v>50000</v>
      </c>
    </row>
    <row r="4" spans="1:4" ht="30" x14ac:dyDescent="0.25">
      <c r="A4" s="47" t="s">
        <v>3</v>
      </c>
      <c r="B4" s="48" t="s">
        <v>252</v>
      </c>
      <c r="C4" s="48" t="s">
        <v>295</v>
      </c>
      <c r="D4" s="49">
        <v>32000</v>
      </c>
    </row>
    <row r="5" spans="1:4" x14ac:dyDescent="0.25">
      <c r="A5" s="143" t="s">
        <v>311</v>
      </c>
      <c r="B5" s="144"/>
      <c r="C5" s="145"/>
      <c r="D5" s="146">
        <f>SUM(D3:D4)</f>
        <v>82000</v>
      </c>
    </row>
    <row r="8" spans="1:4" x14ac:dyDescent="0.25">
      <c r="A8" s="59" t="s">
        <v>307</v>
      </c>
      <c r="B8" s="59"/>
      <c r="C8" s="59"/>
      <c r="D8" s="59"/>
    </row>
    <row r="9" spans="1:4" ht="25.5" customHeight="1" x14ac:dyDescent="0.25">
      <c r="A9" s="60" t="s">
        <v>44</v>
      </c>
      <c r="B9" s="60" t="s">
        <v>0</v>
      </c>
      <c r="C9" s="60" t="s">
        <v>1</v>
      </c>
      <c r="D9" s="43" t="s">
        <v>300</v>
      </c>
    </row>
    <row r="10" spans="1:4" ht="30" x14ac:dyDescent="0.25">
      <c r="A10" s="44" t="s">
        <v>2</v>
      </c>
      <c r="B10" s="71" t="s">
        <v>104</v>
      </c>
      <c r="C10" s="45" t="s">
        <v>106</v>
      </c>
      <c r="D10" s="46">
        <v>10000</v>
      </c>
    </row>
    <row r="11" spans="1:4" x14ac:dyDescent="0.25">
      <c r="A11" s="44" t="s">
        <v>3</v>
      </c>
      <c r="B11" s="45" t="s">
        <v>105</v>
      </c>
      <c r="C11" s="71" t="s">
        <v>107</v>
      </c>
      <c r="D11" s="46">
        <v>10000</v>
      </c>
    </row>
    <row r="12" spans="1:4" x14ac:dyDescent="0.25">
      <c r="A12" s="143" t="s">
        <v>311</v>
      </c>
      <c r="B12" s="144"/>
      <c r="C12" s="145"/>
      <c r="D12" s="146">
        <v>20000</v>
      </c>
    </row>
  </sheetData>
  <mergeCells count="4">
    <mergeCell ref="A12:C12"/>
    <mergeCell ref="A5:C5"/>
    <mergeCell ref="A1:D1"/>
    <mergeCell ref="A8:D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91EDA-943B-4C8A-8B00-7D3012EB8A1C}">
  <dimension ref="A1:D6"/>
  <sheetViews>
    <sheetView workbookViewId="0">
      <selection activeCell="H23" sqref="H23"/>
    </sheetView>
  </sheetViews>
  <sheetFormatPr defaultRowHeight="15" x14ac:dyDescent="0.25"/>
  <cols>
    <col min="1" max="1" width="5.28515625" style="2" customWidth="1"/>
    <col min="2" max="2" width="26.28515625" style="2" customWidth="1"/>
    <col min="3" max="3" width="24.85546875" style="2" customWidth="1"/>
    <col min="4" max="4" width="15.28515625" style="2" customWidth="1"/>
    <col min="5" max="16384" width="9.140625" style="2"/>
  </cols>
  <sheetData>
    <row r="1" spans="1:4" x14ac:dyDescent="0.25">
      <c r="A1" s="78" t="s">
        <v>305</v>
      </c>
      <c r="B1" s="42"/>
      <c r="C1" s="42"/>
      <c r="D1" s="42"/>
    </row>
    <row r="2" spans="1:4" ht="32.25" customHeight="1" x14ac:dyDescent="0.25">
      <c r="A2" s="43" t="s">
        <v>32</v>
      </c>
      <c r="B2" s="43" t="s">
        <v>7</v>
      </c>
      <c r="C2" s="60" t="s">
        <v>1</v>
      </c>
      <c r="D2" s="43" t="s">
        <v>300</v>
      </c>
    </row>
    <row r="3" spans="1:4" ht="35.25" customHeight="1" x14ac:dyDescent="0.25">
      <c r="A3" s="7" t="s">
        <v>2</v>
      </c>
      <c r="B3" s="17" t="s">
        <v>150</v>
      </c>
      <c r="C3" s="17" t="s">
        <v>151</v>
      </c>
      <c r="D3" s="74">
        <v>6000</v>
      </c>
    </row>
    <row r="4" spans="1:4" ht="45" x14ac:dyDescent="0.25">
      <c r="A4" s="75" t="s">
        <v>3</v>
      </c>
      <c r="B4" s="76" t="s">
        <v>152</v>
      </c>
      <c r="C4" s="76" t="s">
        <v>153</v>
      </c>
      <c r="D4" s="77">
        <v>2000</v>
      </c>
    </row>
    <row r="5" spans="1:4" ht="50.25" customHeight="1" x14ac:dyDescent="0.25">
      <c r="A5" s="7" t="s">
        <v>4</v>
      </c>
      <c r="B5" s="17" t="s">
        <v>154</v>
      </c>
      <c r="C5" s="17" t="s">
        <v>172</v>
      </c>
      <c r="D5" s="74">
        <v>7000</v>
      </c>
    </row>
    <row r="6" spans="1:4" x14ac:dyDescent="0.25">
      <c r="A6" s="140" t="s">
        <v>313</v>
      </c>
      <c r="B6" s="141"/>
      <c r="C6" s="141"/>
      <c r="D6" s="142">
        <f>SUM(D3:D5)</f>
        <v>15000</v>
      </c>
    </row>
  </sheetData>
  <mergeCells count="2">
    <mergeCell ref="A6:C6"/>
    <mergeCell ref="A1:D1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4E8C-B45C-447C-A59E-CDCB2B58F7E3}">
  <dimension ref="A1:D8"/>
  <sheetViews>
    <sheetView workbookViewId="0">
      <selection activeCell="J10" sqref="J10"/>
    </sheetView>
  </sheetViews>
  <sheetFormatPr defaultRowHeight="15" x14ac:dyDescent="0.25"/>
  <cols>
    <col min="1" max="1" width="6" style="2" customWidth="1"/>
    <col min="2" max="2" width="28.85546875" style="2" customWidth="1"/>
    <col min="3" max="3" width="28.28515625" style="2" customWidth="1"/>
    <col min="4" max="4" width="15.5703125" style="2" customWidth="1"/>
    <col min="5" max="16384" width="9.140625" style="2"/>
  </cols>
  <sheetData>
    <row r="1" spans="1:4" x14ac:dyDescent="0.25">
      <c r="A1" s="69" t="s">
        <v>304</v>
      </c>
      <c r="B1" s="70"/>
      <c r="C1" s="70"/>
      <c r="D1" s="70"/>
    </row>
    <row r="2" spans="1:4" ht="33.75" customHeight="1" x14ac:dyDescent="0.25">
      <c r="A2" s="60" t="s">
        <v>44</v>
      </c>
      <c r="B2" s="60" t="s">
        <v>0</v>
      </c>
      <c r="C2" s="60" t="s">
        <v>1</v>
      </c>
      <c r="D2" s="43" t="s">
        <v>300</v>
      </c>
    </row>
    <row r="3" spans="1:4" ht="30" x14ac:dyDescent="0.25">
      <c r="A3" s="44" t="s">
        <v>2</v>
      </c>
      <c r="B3" s="45" t="s">
        <v>122</v>
      </c>
      <c r="C3" s="45" t="s">
        <v>123</v>
      </c>
      <c r="D3" s="46">
        <v>376.48</v>
      </c>
    </row>
    <row r="4" spans="1:4" ht="30" x14ac:dyDescent="0.25">
      <c r="A4" s="47" t="s">
        <v>3</v>
      </c>
      <c r="B4" s="48" t="s">
        <v>122</v>
      </c>
      <c r="C4" s="48" t="s">
        <v>124</v>
      </c>
      <c r="D4" s="49">
        <v>2500</v>
      </c>
    </row>
    <row r="5" spans="1:4" ht="30" x14ac:dyDescent="0.25">
      <c r="A5" s="44" t="s">
        <v>4</v>
      </c>
      <c r="B5" s="45" t="s">
        <v>122</v>
      </c>
      <c r="C5" s="45" t="s">
        <v>125</v>
      </c>
      <c r="D5" s="46">
        <v>2440</v>
      </c>
    </row>
    <row r="6" spans="1:4" ht="30" x14ac:dyDescent="0.25">
      <c r="A6" s="47" t="s">
        <v>5</v>
      </c>
      <c r="B6" s="48" t="s">
        <v>122</v>
      </c>
      <c r="C6" s="48" t="s">
        <v>124</v>
      </c>
      <c r="D6" s="49">
        <v>2683.52</v>
      </c>
    </row>
    <row r="7" spans="1:4" x14ac:dyDescent="0.25">
      <c r="A7" s="44" t="s">
        <v>6</v>
      </c>
      <c r="B7" s="45" t="s">
        <v>122</v>
      </c>
      <c r="C7" s="147" t="s">
        <v>253</v>
      </c>
      <c r="D7" s="46">
        <v>1000</v>
      </c>
    </row>
    <row r="8" spans="1:4" x14ac:dyDescent="0.25">
      <c r="A8" s="143" t="s">
        <v>311</v>
      </c>
      <c r="B8" s="144"/>
      <c r="C8" s="145"/>
      <c r="D8" s="146">
        <f>SUM(D3:D7)</f>
        <v>9000</v>
      </c>
    </row>
  </sheetData>
  <mergeCells count="2">
    <mergeCell ref="A8:C8"/>
    <mergeCell ref="A1:D1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772C-1E1C-4617-86AD-9EA2CE6E65A3}">
  <dimension ref="A1:D11"/>
  <sheetViews>
    <sheetView workbookViewId="0">
      <selection activeCell="I36" sqref="I36"/>
    </sheetView>
  </sheetViews>
  <sheetFormatPr defaultRowHeight="15" x14ac:dyDescent="0.25"/>
  <cols>
    <col min="1" max="1" width="5.140625" style="2" customWidth="1"/>
    <col min="2" max="2" width="31.85546875" style="2" customWidth="1"/>
    <col min="3" max="3" width="57.7109375" style="2" customWidth="1"/>
    <col min="4" max="4" width="15.28515625" style="2" customWidth="1"/>
    <col min="5" max="16384" width="9.140625" style="2"/>
  </cols>
  <sheetData>
    <row r="1" spans="1:4" x14ac:dyDescent="0.25">
      <c r="A1" s="69" t="s">
        <v>303</v>
      </c>
      <c r="B1" s="70"/>
      <c r="C1" s="70"/>
      <c r="D1" s="70"/>
    </row>
    <row r="2" spans="1:4" ht="30" customHeight="1" x14ac:dyDescent="0.25">
      <c r="A2" s="60" t="s">
        <v>44</v>
      </c>
      <c r="B2" s="60" t="s">
        <v>0</v>
      </c>
      <c r="C2" s="60" t="s">
        <v>1</v>
      </c>
      <c r="D2" s="43" t="s">
        <v>300</v>
      </c>
    </row>
    <row r="3" spans="1:4" ht="30.75" customHeight="1" x14ac:dyDescent="0.25">
      <c r="A3" s="44" t="s">
        <v>2</v>
      </c>
      <c r="B3" s="71" t="s">
        <v>174</v>
      </c>
      <c r="C3" s="45" t="s">
        <v>176</v>
      </c>
      <c r="D3" s="46">
        <v>115000</v>
      </c>
    </row>
    <row r="4" spans="1:4" ht="22.5" customHeight="1" x14ac:dyDescent="0.25">
      <c r="A4" s="47" t="s">
        <v>3</v>
      </c>
      <c r="B4" s="72" t="s">
        <v>174</v>
      </c>
      <c r="C4" s="48" t="s">
        <v>175</v>
      </c>
      <c r="D4" s="49">
        <v>30000</v>
      </c>
    </row>
    <row r="5" spans="1:4" ht="24.75" customHeight="1" x14ac:dyDescent="0.25">
      <c r="A5" s="44" t="s">
        <v>4</v>
      </c>
      <c r="B5" s="71" t="s">
        <v>174</v>
      </c>
      <c r="C5" s="45" t="s">
        <v>177</v>
      </c>
      <c r="D5" s="46">
        <v>10000</v>
      </c>
    </row>
    <row r="6" spans="1:4" ht="23.25" customHeight="1" x14ac:dyDescent="0.25">
      <c r="A6" s="47" t="s">
        <v>5</v>
      </c>
      <c r="B6" s="72" t="s">
        <v>174</v>
      </c>
      <c r="C6" s="48" t="s">
        <v>178</v>
      </c>
      <c r="D6" s="49">
        <v>20000</v>
      </c>
    </row>
    <row r="7" spans="1:4" ht="22.5" customHeight="1" x14ac:dyDescent="0.25">
      <c r="A7" s="53" t="s">
        <v>6</v>
      </c>
      <c r="B7" s="73" t="s">
        <v>174</v>
      </c>
      <c r="C7" s="54" t="s">
        <v>270</v>
      </c>
      <c r="D7" s="55">
        <v>20000</v>
      </c>
    </row>
    <row r="8" spans="1:4" ht="30" x14ac:dyDescent="0.25">
      <c r="A8" s="47" t="s">
        <v>9</v>
      </c>
      <c r="B8" s="72" t="s">
        <v>174</v>
      </c>
      <c r="C8" s="48" t="s">
        <v>285</v>
      </c>
      <c r="D8" s="49">
        <v>35000</v>
      </c>
    </row>
    <row r="9" spans="1:4" x14ac:dyDescent="0.25">
      <c r="A9" s="53" t="s">
        <v>10</v>
      </c>
      <c r="B9" s="63" t="s">
        <v>174</v>
      </c>
      <c r="C9" s="73" t="s">
        <v>286</v>
      </c>
      <c r="D9" s="55">
        <v>45000</v>
      </c>
    </row>
    <row r="10" spans="1:4" x14ac:dyDescent="0.25">
      <c r="A10" s="47" t="s">
        <v>11</v>
      </c>
      <c r="B10" s="72" t="s">
        <v>174</v>
      </c>
      <c r="C10" s="48" t="s">
        <v>287</v>
      </c>
      <c r="D10" s="49">
        <v>258000</v>
      </c>
    </row>
    <row r="11" spans="1:4" x14ac:dyDescent="0.25">
      <c r="A11" s="143" t="s">
        <v>311</v>
      </c>
      <c r="B11" s="144"/>
      <c r="C11" s="145"/>
      <c r="D11" s="146">
        <f>SUM(D3:D10)</f>
        <v>533000</v>
      </c>
    </row>
  </sheetData>
  <mergeCells count="2">
    <mergeCell ref="A1:D1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R3046 - KULTURA</vt:lpstr>
      <vt:lpstr>R3048 - OSTALA KULTURNA</vt:lpstr>
      <vt:lpstr>R4081 - OSTALE UDRUGE</vt:lpstr>
      <vt:lpstr>R3081 - BRANITELJI</vt:lpstr>
      <vt:lpstr>R3083 - INVALIDI</vt:lpstr>
      <vt:lpstr>R0550 - VJERSKE ZAJEDNICE</vt:lpstr>
      <vt:lpstr>R4239 - HUMANITARNE</vt:lpstr>
      <vt:lpstr>R4075 - DND POŽEGA</vt:lpstr>
      <vt:lpstr>R3085 - TZ PRIREDBE</vt:lpstr>
      <vt:lpstr>R3065 - ŠPORTSKE PRIR. I MANIF.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 Paponja</dc:creator>
  <cp:lastModifiedBy>Mario Križanac</cp:lastModifiedBy>
  <cp:lastPrinted>2023-06-02T07:32:38Z</cp:lastPrinted>
  <dcterms:created xsi:type="dcterms:W3CDTF">2019-06-14T11:56:04Z</dcterms:created>
  <dcterms:modified xsi:type="dcterms:W3CDTF">2023-11-24T12:48:59Z</dcterms:modified>
</cp:coreProperties>
</file>