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2022\Financije\2022.06 - izvršenje 2021\"/>
    </mc:Choice>
  </mc:AlternateContent>
  <xr:revisionPtr revIDLastSave="0" documentId="8_{6B01FE88-1D2C-47B8-96A0-1E6A71459A73}" xr6:coauthVersionLast="47" xr6:coauthVersionMax="47" xr10:uidLastSave="{00000000-0000-0000-0000-000000000000}"/>
  <bookViews>
    <workbookView xWindow="28680" yWindow="-120" windowWidth="29040" windowHeight="17640"/>
  </bookViews>
  <sheets>
    <sheet name="Izvještaj o izvršenju proračuna" sheetId="1" r:id="rId1"/>
    <sheet name="Prihodi i rashodi prema ekonoms" sheetId="2" r:id="rId2"/>
    <sheet name="Prihodi i rashodi prema izvorim" sheetId="3" r:id="rId3"/>
    <sheet name="Rashodi prema funkcijskoj klasi" sheetId="4" r:id="rId4"/>
    <sheet name="Račun financiranja prema ekonom" sheetId="5" r:id="rId5"/>
    <sheet name="Analitički prikaz računa finan." sheetId="10" r:id="rId6"/>
    <sheet name="Račun financiranja prema izvori" sheetId="6" r:id="rId7"/>
    <sheet name="Izvršenje po organizacijskoj kl" sheetId="7" r:id="rId8"/>
    <sheet name="Izvršenje po programskoj klasif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8" i="10" l="1"/>
  <c r="U18" i="10"/>
  <c r="O18" i="10"/>
  <c r="Q18" i="10"/>
  <c r="S18" i="10"/>
  <c r="M18" i="10"/>
  <c r="W15" i="5"/>
  <c r="U15" i="5"/>
  <c r="Q15" i="5"/>
  <c r="S15" i="5"/>
  <c r="O15" i="5"/>
  <c r="M15" i="5"/>
</calcChain>
</file>

<file path=xl/sharedStrings.xml><?xml version="1.0" encoding="utf-8"?>
<sst xmlns="http://schemas.openxmlformats.org/spreadsheetml/2006/main" count="10819" uniqueCount="1071">
  <si>
    <t/>
  </si>
  <si>
    <t>Izvještaj o izvršenju proračuna</t>
  </si>
  <si>
    <t>Za razdoblje od 01.01.2021. do 31.12.2021.</t>
  </si>
  <si>
    <t>Račun / opis</t>
  </si>
  <si>
    <t>Izvršenje 2020.</t>
  </si>
  <si>
    <t>Izvorni plan 2021.</t>
  </si>
  <si>
    <t>Tekući plan 2021.</t>
  </si>
  <si>
    <t>Izvršenje 2021.</t>
  </si>
  <si>
    <t>Indeks  4/1</t>
  </si>
  <si>
    <t>Indeks  4/3</t>
  </si>
  <si>
    <t>A. RAČUN PRIHODA I RASHODA</t>
  </si>
  <si>
    <t>1</t>
  </si>
  <si>
    <t>2</t>
  </si>
  <si>
    <t>3</t>
  </si>
  <si>
    <t>4</t>
  </si>
  <si>
    <t>5</t>
  </si>
  <si>
    <t>6</t>
  </si>
  <si>
    <t xml:space="preserve">6 Prihodi poslovanja                                                                                  </t>
  </si>
  <si>
    <t xml:space="preserve">7 Prihodi od prodaje nefinancijske imovine                                                            </t>
  </si>
  <si>
    <t xml:space="preserve"> UKUPNI PRIHODI</t>
  </si>
  <si>
    <t>3 Rashodi poslovanja</t>
  </si>
  <si>
    <t xml:space="preserve">4 Rashodi za nabavu nefinancijske imovine                                                             </t>
  </si>
  <si>
    <t xml:space="preserve"> UKUPNI RASHODI</t>
  </si>
  <si>
    <t xml:space="preserve"> VIŠAK / MANJAK</t>
  </si>
  <si>
    <t>B. RAČUN ZADUŽIVANJA / FINANCIRANJA</t>
  </si>
  <si>
    <t xml:space="preserve">8 Primici od financijske imovine i zaduživanja                                                        </t>
  </si>
  <si>
    <t xml:space="preserve">5 Izdaci za financijsku imovinu i otplate zajmova                                                     </t>
  </si>
  <si>
    <t xml:space="preserve"> NETO ZADUŽIVANJE</t>
  </si>
  <si>
    <t xml:space="preserve"> UKUPNI DONOS VIŠKA / MANJKA IZ PRETHODNE(IH) GODINA</t>
  </si>
  <si>
    <t xml:space="preserve"> VIŠAK / MANJAK IZ PRETHODNE(IH) GODINE KOJI ĆE SE POKRITI / RASPOREDITI</t>
  </si>
  <si>
    <t>VIŠAK / MANJAK + NETO ZADUŽIVANJE / FINANCIRANJE + KORIŠTENO U PRETHODNIM GODINAMA</t>
  </si>
  <si>
    <t xml:space="preserve"> REZULTAT GODINE</t>
  </si>
  <si>
    <t>Prihodi i rashodi prema ekonomskoj klasifikaciji</t>
  </si>
  <si>
    <t xml:space="preserve">61 Prihodi od poreza                                                                                   </t>
  </si>
  <si>
    <t xml:space="preserve">611 Porez i prirez na dohodak                                                                           </t>
  </si>
  <si>
    <t xml:space="preserve">6111 Porez i prirez na dohodak od nesamostalnog rada                                                     </t>
  </si>
  <si>
    <t xml:space="preserve">6112 Porez i prirez na dohodak od samostalnih djelatnosti                                                </t>
  </si>
  <si>
    <t xml:space="preserve">6113 Porez i prirez na dohodak od imovine i imovinskih prava                                             </t>
  </si>
  <si>
    <t xml:space="preserve">6114 Porez i prirez na dohodak od kapitala                                                               </t>
  </si>
  <si>
    <t xml:space="preserve">6117 Povrat poreza i prireza na dohodak po godišnjoj prijavi                                             </t>
  </si>
  <si>
    <t xml:space="preserve">613 Porezi na imovinu                                                                                   </t>
  </si>
  <si>
    <t xml:space="preserve">6134 Povremeni porezi na imovinu                                                                         </t>
  </si>
  <si>
    <t xml:space="preserve">614 Porezi na robu i usluge                                                                             </t>
  </si>
  <si>
    <t xml:space="preserve">6142 Porez na promet                                                                                     </t>
  </si>
  <si>
    <t xml:space="preserve">6145 Porezi na korištenje dobara ili izvođenje aktivnosti                                                </t>
  </si>
  <si>
    <t>63 Pomoći iz inozemstva i od subjekata unutar općeg proračuna</t>
  </si>
  <si>
    <t xml:space="preserve">632 Pomoći od međunarodnih organizacija te institucija i tijela EU                                      </t>
  </si>
  <si>
    <t xml:space="preserve">6321 Tekuće pomoći od međunarodnih organizacija                                                          </t>
  </si>
  <si>
    <t>6324 Kapitalne pomoći od institucija i tijela EU</t>
  </si>
  <si>
    <t>633 Pomoći proračunu iz drugih proračuna</t>
  </si>
  <si>
    <t>6331 Tekuće pomoći proračunu iz drugih proračuna</t>
  </si>
  <si>
    <t xml:space="preserve">6332 Kapitalne pomoći proračunu iz drugih proračuna </t>
  </si>
  <si>
    <t>634 Pomoći od izvanproračunskih korisnika</t>
  </si>
  <si>
    <t xml:space="preserve">6341 Tekuće pomoći od izvanproračunskih korisnika </t>
  </si>
  <si>
    <t>6342 Kapitalne pomoći od izvanproračunskih korisnika</t>
  </si>
  <si>
    <t xml:space="preserve">635 Pomoći izravnanja za decentralizirane funkcije                                                      </t>
  </si>
  <si>
    <t xml:space="preserve">6351 Tekuće pomoći izravnanja za decentralizirane funkcije                                               </t>
  </si>
  <si>
    <t xml:space="preserve">6352 Kapitalne pomoći izravnanja za decentralizirane funkcije                                            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</si>
  <si>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</si>
  <si>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</si>
  <si>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</si>
  <si>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638 Pomoći temeljem prijenosa EU sredstava</t>
  </si>
  <si>
    <t>6381 Tekuće pomoći temeljem prijenosa EU sredstava</t>
  </si>
  <si>
    <t>6382 Kapitalne pomoći temeljem prijenosa EU sredstava</t>
  </si>
  <si>
    <t>639 Prijenosi između proračunskih korisnika istog proračuna</t>
  </si>
  <si>
    <t>6393 Tekući prijenosi između proračunskih korisnika istog proračuna temeljem prijenosa EU sredstava</t>
  </si>
  <si>
    <t xml:space="preserve">64 Prihodi od imovine                                                                                  </t>
  </si>
  <si>
    <t xml:space="preserve">641 Prihodi od financijske imovine                                                                      </t>
  </si>
  <si>
    <t xml:space="preserve">6413 Kamate na oročena sredstva i depozite po viđenju                                                    </t>
  </si>
  <si>
    <t xml:space="preserve">6414 Prihodi od zateznih kamata                                                                          </t>
  </si>
  <si>
    <t xml:space="preserve">642 Prihodi od nefinancijske imovine                                                                    </t>
  </si>
  <si>
    <t xml:space="preserve">6421 Naknade za koncesije                                                                                </t>
  </si>
  <si>
    <t xml:space="preserve">6422 Prihodi od zakupa i iznajmljivanja imovine                                                          </t>
  </si>
  <si>
    <t xml:space="preserve">6423 Naknada za korištenje nefinancijske imovine                                                         </t>
  </si>
  <si>
    <t xml:space="preserve">6429 Ostali prihodi od nefinancijske imovine                                                             </t>
  </si>
  <si>
    <t xml:space="preserve">643 Prihodi od kamata na dane zajmove                                                                   </t>
  </si>
  <si>
    <t xml:space="preserve">65 Prihodi od upravnih i administrativnih pristojbi, pristojbi po posebnim propisima i naknada         </t>
  </si>
  <si>
    <t xml:space="preserve">651 Upravne i administrativne pristojbe                                                                 </t>
  </si>
  <si>
    <t>6512 Županijske, gradske i općinske pristojbe i naknade</t>
  </si>
  <si>
    <t xml:space="preserve">6513 Ostale upravne pristojbe i naknade                                                                  </t>
  </si>
  <si>
    <t xml:space="preserve">6514 Ostale pristojbe i naknade                                                                          </t>
  </si>
  <si>
    <t xml:space="preserve">652 Prihodi po posebnim propisima                                                                       </t>
  </si>
  <si>
    <t xml:space="preserve">6522 Prihodi vodnog gospodarstva                                                                         </t>
  </si>
  <si>
    <t xml:space="preserve">6524 Doprinosi za šume                                                                                   </t>
  </si>
  <si>
    <t xml:space="preserve">6526 Ostali nespomenuti prihodi                                                                          </t>
  </si>
  <si>
    <t xml:space="preserve">653 Komunalni doprinosi i naknade                                                                       </t>
  </si>
  <si>
    <t xml:space="preserve">6531 Komunalni doprinosi                                                                                 </t>
  </si>
  <si>
    <t xml:space="preserve">6532 Komunalne naknade                                                                                   </t>
  </si>
  <si>
    <t xml:space="preserve">66 Prihodi od prodaje proizvoda i robe te pruženih usluga i prihodi od donacija                        </t>
  </si>
  <si>
    <t xml:space="preserve">661 Prihodi od prodaje proizvoda i robe te pruženih usluga                                              </t>
  </si>
  <si>
    <t xml:space="preserve">6614 Prihodi od prodaje proizvoda i robe                                                                 </t>
  </si>
  <si>
    <t xml:space="preserve">6615 Prihodi od pruženih usluga                                                                          </t>
  </si>
  <si>
    <t>663 Donacije od pravnih i fizičkih osoba izvan opće države</t>
  </si>
  <si>
    <t xml:space="preserve">6631 Tekuće donacije                                                                                     </t>
  </si>
  <si>
    <t xml:space="preserve">6632 Kapitalne donacije                                                                                  </t>
  </si>
  <si>
    <t xml:space="preserve">68 Kazne, upravne mjere i ostali prihodi                                                               </t>
  </si>
  <si>
    <t xml:space="preserve">681 Kazne i upravne mjere                                                                               </t>
  </si>
  <si>
    <t xml:space="preserve">6819 Ostale kazne                                                                                        </t>
  </si>
  <si>
    <t xml:space="preserve">683 Ostali prihodi                                                                                      </t>
  </si>
  <si>
    <t xml:space="preserve">6831 Ostali prihodi                                                                                      </t>
  </si>
  <si>
    <t xml:space="preserve">71 Prihodi od prodaje neproizvedene dugotrajne imovine                                                 </t>
  </si>
  <si>
    <t xml:space="preserve">711 Prihodi od prodaje materijalne imovine - prirodnih bogatstava                                       </t>
  </si>
  <si>
    <t xml:space="preserve">7111 Zemljište                                                                                           </t>
  </si>
  <si>
    <t xml:space="preserve">72 Prihodi od prodaje proizvedene dugotrajne imovine                                                   </t>
  </si>
  <si>
    <t xml:space="preserve">721 Prihodi od prodaje građevinskih objekata                                                            </t>
  </si>
  <si>
    <t xml:space="preserve">7211 Stambeni objekti                                                                                    </t>
  </si>
  <si>
    <t xml:space="preserve">722 Prihodi od prodaje postrojenja i opreme                                                             </t>
  </si>
  <si>
    <t xml:space="preserve">7221 Uredska oprema i namještaj                                                                          </t>
  </si>
  <si>
    <t xml:space="preserve">31 Rashodi za zaposlene                                                                                </t>
  </si>
  <si>
    <t xml:space="preserve">311 Plaće (Bruto)                                                                                       </t>
  </si>
  <si>
    <t xml:space="preserve">3111 Plaće za redovan rad                                                                                </t>
  </si>
  <si>
    <t xml:space="preserve">3113 Plaće za prekovremeni rad                                                                           </t>
  </si>
  <si>
    <t xml:space="preserve">3114 Plaće za posebne uvjete rada                                                                        </t>
  </si>
  <si>
    <t xml:space="preserve">312 Ostali rashodi za zaposlene                                                                         </t>
  </si>
  <si>
    <t xml:space="preserve">3121 Ostali rashodi za zaposlene                                                                         </t>
  </si>
  <si>
    <t xml:space="preserve">313 Doprinosi na plaće                                                                                  </t>
  </si>
  <si>
    <t xml:space="preserve">3131 Doprinosi za mirovinsko osiguranje                                                                  </t>
  </si>
  <si>
    <t xml:space="preserve">3132 Doprinosi za obvezno zdravstveno osiguranje                                                         </t>
  </si>
  <si>
    <t xml:space="preserve">3133 Doprinosi za obvezno osiguranje u slučaju nezaposlenosti                                            </t>
  </si>
  <si>
    <t xml:space="preserve">32 Materijalni rashodi                                                                                 </t>
  </si>
  <si>
    <t xml:space="preserve">321 Naknade troškova zaposlenima                                                                        </t>
  </si>
  <si>
    <t xml:space="preserve">3211 Službena putovanja                                                                                  </t>
  </si>
  <si>
    <t xml:space="preserve">3212 Naknade za prijevoz, za rad na terenu i odvojeni život                                              </t>
  </si>
  <si>
    <t xml:space="preserve">3213 Stručno usavršavanje zaposlenika                                                                    </t>
  </si>
  <si>
    <t xml:space="preserve">3214 Ostale naknade troškova zaposlenima                                                                 </t>
  </si>
  <si>
    <t xml:space="preserve">322 Rashodi za materijal i energiju                                                                     </t>
  </si>
  <si>
    <t xml:space="preserve">3221 Uredski materijal i ostali materijalni rashodi                                                      </t>
  </si>
  <si>
    <t xml:space="preserve">3222 Materijal i sirovine                                                                                </t>
  </si>
  <si>
    <t xml:space="preserve">3223 Energija                                                                                            </t>
  </si>
  <si>
    <t xml:space="preserve">3224 Materijal i dijelovi za tekuće i investicijsko održavanje                                           </t>
  </si>
  <si>
    <t xml:space="preserve">3225 Sitni inventar i auto gume                                                                          </t>
  </si>
  <si>
    <t xml:space="preserve">3227 Službena, radna i zaštitna odjeća i obuća                                                           </t>
  </si>
  <si>
    <t xml:space="preserve">323 Rashodi za usluge                                                                                   </t>
  </si>
  <si>
    <t xml:space="preserve">3231 Usluge telefona, pošte i prijevoza                                                                  </t>
  </si>
  <si>
    <t xml:space="preserve">3232 Usluge tekućeg i investicijskog održavanja                                                          </t>
  </si>
  <si>
    <t xml:space="preserve">3233 Usluge promidžbe i informiranja                                                                     </t>
  </si>
  <si>
    <t xml:space="preserve">3234 Komunalne usluge                                                                                    </t>
  </si>
  <si>
    <t xml:space="preserve">3235 Zakupnine i najamnine                                                                               </t>
  </si>
  <si>
    <t xml:space="preserve">3236 Zdravstvene i veterinarske usluge                                                                   </t>
  </si>
  <si>
    <t xml:space="preserve">3237 Intelektualne i osobne usluge                                                                       </t>
  </si>
  <si>
    <t xml:space="preserve">3238 Računalne usluge                                                                                    </t>
  </si>
  <si>
    <t xml:space="preserve">3239 Ostale usluge                                                                                       </t>
  </si>
  <si>
    <t xml:space="preserve">324 Naknade troškova osobama izvan radnog odnosa                                                        </t>
  </si>
  <si>
    <t xml:space="preserve">3241 Naknade troškova osobama izvan radnog odnosa                                                        </t>
  </si>
  <si>
    <t xml:space="preserve">329 Ostali nespomenuti rashodi poslovanja                                                               </t>
  </si>
  <si>
    <t xml:space="preserve">3291 Naknade za rad predstavničkih i izvršnih tijela, povjerenstava i slično                             </t>
  </si>
  <si>
    <t xml:space="preserve">3292 Premije osiguranja                                                                                  </t>
  </si>
  <si>
    <t xml:space="preserve">3293 Reprezentacija                                                                                      </t>
  </si>
  <si>
    <t>3294 Članarine</t>
  </si>
  <si>
    <t xml:space="preserve">3295 Pristojbe i naknade                                                                                 </t>
  </si>
  <si>
    <t>3296 Troškovi sudskih postupaka</t>
  </si>
  <si>
    <t xml:space="preserve">3299 Ostali nespomenuti rashodi poslovanja                                                               </t>
  </si>
  <si>
    <t xml:space="preserve">34 Financijski rashodi                                                                                 </t>
  </si>
  <si>
    <t xml:space="preserve">342 Kamate za primljene kredite i zajmove                                                               </t>
  </si>
  <si>
    <t>3423 Kamate za primljene kredite i zajmove od kreditnih i ostalih financijskih institucija izvan javnog s</t>
  </si>
  <si>
    <t xml:space="preserve">343 Ostali financijski rashodi                                                                          </t>
  </si>
  <si>
    <t xml:space="preserve">3431 Bankarske usluge i usluge platnog prometa                                                           </t>
  </si>
  <si>
    <t xml:space="preserve">3432 Negativne tečajne razlike i razlike zbog primjene valutne klauzule                                  </t>
  </si>
  <si>
    <t xml:space="preserve">3433 Zatezne kamate                                                                                      </t>
  </si>
  <si>
    <t xml:space="preserve">3434 Ostali nespomenuti financijski rashodi                                                              </t>
  </si>
  <si>
    <t xml:space="preserve">35 Subvencije                                                                                          </t>
  </si>
  <si>
    <t xml:space="preserve">351 Subvencije trgovačkim društvima u javnom sektoru                                                    </t>
  </si>
  <si>
    <t xml:space="preserve">3512 Subvencije trgovačkim društvima u javnom sektoru                                                    </t>
  </si>
  <si>
    <t>352 Subvencije trgovačkim društvima, zadrugama, poljoprivrednicima i obrtnicima izvan javnog sektora</t>
  </si>
  <si>
    <t>3522 Subvencije trgovačkim društvima i zadrugama izvan javnog sektora</t>
  </si>
  <si>
    <t xml:space="preserve">3523 Subvencije poljoprivrednicima i obrtnicima                                                          </t>
  </si>
  <si>
    <t>36 Pomoći dane u inozemstvo i unutar općeg proračuna</t>
  </si>
  <si>
    <t xml:space="preserve">361 Pomoći inozemnim vladama                                                                            </t>
  </si>
  <si>
    <t xml:space="preserve">363 Pomoći unutar općeg proračuna                                                                       </t>
  </si>
  <si>
    <t xml:space="preserve">3631 Tekuće pomoći unutar općeg proračuna                                                                </t>
  </si>
  <si>
    <t xml:space="preserve">3632 Kapitalne pomoći unutar općeg proračuna                                                             </t>
  </si>
  <si>
    <t>366 Pomoći proračunskim korisnicima drugih proračuna</t>
  </si>
  <si>
    <t>3661 Tekuće pomoći proračunskim korisnicima drugih proračuna</t>
  </si>
  <si>
    <t>3662 Kapitalne pomoći proračunskim korisnicima drugih proračuna</t>
  </si>
  <si>
    <t>368 Pomoći temeljem prijenosa EU sredstava</t>
  </si>
  <si>
    <t>3681 Tekuće pomoći temeljem prijenosa EU sredstava</t>
  </si>
  <si>
    <t>369 Prijenosi između proračunskih korisnika istog proračuna</t>
  </si>
  <si>
    <t>3693 Tekući prijenosi između proračunskih korisnika istog proračuna temeljem prijenosa EU sredstava</t>
  </si>
  <si>
    <t xml:space="preserve">37 Naknade građanima i kućanstvima na temelju osiguranja i druge naknade                               </t>
  </si>
  <si>
    <t xml:space="preserve">372 Ostale naknade građanima i kućanstvima iz proračuna                                                 </t>
  </si>
  <si>
    <t xml:space="preserve">3721 Naknade građanima i kućanstvima u novcu                                                             </t>
  </si>
  <si>
    <t xml:space="preserve">3722 Naknade građanima i kućanstvima u naravi                                                            </t>
  </si>
  <si>
    <t xml:space="preserve">38 Ostali rashodi                                                                                      </t>
  </si>
  <si>
    <t xml:space="preserve">381 Tekuće donacije                                                                                     </t>
  </si>
  <si>
    <t xml:space="preserve">3811 Tekuće donacije u novcu                                                                             </t>
  </si>
  <si>
    <t xml:space="preserve">3812 Tekuće donacije u naravi                                                                            </t>
  </si>
  <si>
    <t>3813 Tekuće donacije iz EU sredstava</t>
  </si>
  <si>
    <t xml:space="preserve">382 Kapitalne donacije                                                                                  </t>
  </si>
  <si>
    <t xml:space="preserve">3821 Kapitalne donacije neprofitnim organizacijama                                                       </t>
  </si>
  <si>
    <t xml:space="preserve">3822 Kapitalne donacije građanima i kućanstvima                                                          </t>
  </si>
  <si>
    <t>3823 Kapitalne donacije iz EU sredstava</t>
  </si>
  <si>
    <t xml:space="preserve">383 Kazne, penali i naknade štete                                                                       </t>
  </si>
  <si>
    <t xml:space="preserve">3831 Naknade šteta pravnim i fizičkim osobama                                                            </t>
  </si>
  <si>
    <t>385 Izvanredni rashodi</t>
  </si>
  <si>
    <t xml:space="preserve">386 Kapitalne pomoći                                                                                    </t>
  </si>
  <si>
    <t>3861 Kapitalne pomoći kreditnim i ostalim financijskim institucijama te trgovačkim društvima u javnom sek</t>
  </si>
  <si>
    <t>3862 Kapitalne pomoći kreditnim i ostalim financijskim institucijama te trgovačkim društvima i zadrugama</t>
  </si>
  <si>
    <t xml:space="preserve">41 Rashodi za nabavu neproizvedene dugotrajne imovine                                                  </t>
  </si>
  <si>
    <t xml:space="preserve">411 Materijalna imovina - prirodna bogatstva                                                            </t>
  </si>
  <si>
    <t xml:space="preserve">4111 Zemljište                                                                                           </t>
  </si>
  <si>
    <t xml:space="preserve">412 Nematerijalna imovina                                                                               </t>
  </si>
  <si>
    <t xml:space="preserve">42 Rashodi za nabavu proizvedene dugotrajne imovine                                                    </t>
  </si>
  <si>
    <t xml:space="preserve">421 Građevinski objekti                                                                                 </t>
  </si>
  <si>
    <t xml:space="preserve">4211 Stambeni objekti                                                                                    </t>
  </si>
  <si>
    <t xml:space="preserve">4212 Poslovni objekti                                                                                    </t>
  </si>
  <si>
    <t xml:space="preserve">4213 Ceste, željeznice i ostali prometni objekti                                                         </t>
  </si>
  <si>
    <t xml:space="preserve">4214 Ostali građevinski objekti                                                                          </t>
  </si>
  <si>
    <t xml:space="preserve">422 Postrojenja i oprema                                                                                </t>
  </si>
  <si>
    <t xml:space="preserve">4221 Uredska oprema i namještaj                                                                          </t>
  </si>
  <si>
    <t xml:space="preserve">4222 Komunikacijska oprema                                                                               </t>
  </si>
  <si>
    <t xml:space="preserve">4223 Oprema za održavanje i zaštitu                                                                      </t>
  </si>
  <si>
    <t xml:space="preserve">4226 Sportska i glazbena oprema                                                                          </t>
  </si>
  <si>
    <t xml:space="preserve">4227 Uređaji, strojevi i oprema za ostale namjene                                                        </t>
  </si>
  <si>
    <t xml:space="preserve">423 Prijevozna sredstva                                                                                 </t>
  </si>
  <si>
    <t xml:space="preserve">4231 Prijevozna sredstva u cestovnom prometu                                                             </t>
  </si>
  <si>
    <t>424 Knjige, umjetnička djela i ostalae izložbene vrijednosti</t>
  </si>
  <si>
    <t xml:space="preserve">4241 Knjige                                                                                              </t>
  </si>
  <si>
    <t>4242 Umjetnička djela</t>
  </si>
  <si>
    <t xml:space="preserve">4243 Muzejski izlošci i predmeti prirodnih rijetkosti                                                    </t>
  </si>
  <si>
    <t xml:space="preserve">426 Nematerijalna proizvedena imovina                                                                   </t>
  </si>
  <si>
    <t xml:space="preserve">4262 Ulaganja u računalne programe                                                                       </t>
  </si>
  <si>
    <t xml:space="preserve">45 Rashodi za dodatna ulaganja na nefinancijskoj imovini                                               </t>
  </si>
  <si>
    <t xml:space="preserve">451 Dodatna ulaganja na građevinskim objektima                                                          </t>
  </si>
  <si>
    <t xml:space="preserve">4511 Dodatna ulaganja na građevinskim objektima                                                          </t>
  </si>
  <si>
    <t>Prihodi i rashodi prema izvorima</t>
  </si>
  <si>
    <t>PRIHODI I RASHODI PREMA IZVORIMA FINANCIRANJA</t>
  </si>
  <si>
    <t xml:space="preserve"> SVEUKUPNI PRIHODI</t>
  </si>
  <si>
    <t>Izvor 1. OPĆI PRIHODI I PRIMICI</t>
  </si>
  <si>
    <t>Izvor 1.0. OPĆI PRIHODI I PRIMICI</t>
  </si>
  <si>
    <t>Izvor 1.1. OPĆI PRIHODI I PRIMICI - DEC OŠ</t>
  </si>
  <si>
    <t>Izvor 1.4. OPĆI PRIHODI I PRIMICI - DEC JVP</t>
  </si>
  <si>
    <t>Izvor 3. VLASTITI PRIHODI</t>
  </si>
  <si>
    <t>Izvor 3.1. VLASTITI PRIHODI PK</t>
  </si>
  <si>
    <t>Izvor 3.3. VLASTITI PRIHODI PK - ŠKOLE</t>
  </si>
  <si>
    <t>Izvor 4. PRIHODI ZA POSEBNE NAMJENE</t>
  </si>
  <si>
    <t>Izvor 4.0. PRIHODI ZA POSEBNE NAMJENE</t>
  </si>
  <si>
    <t>Izvor 4.2. PRIHODI ZA POSEBNE NAMJENE PK</t>
  </si>
  <si>
    <t xml:space="preserve">Izvor 4.5. PRIHODI ZA POSEBNE NAMJENE PK - ŠKOLE </t>
  </si>
  <si>
    <t>Izvor 5. POMOĆI</t>
  </si>
  <si>
    <t>Izvor 5.0. POMOĆI</t>
  </si>
  <si>
    <t>Izvor 5.1. POMOĆI PK</t>
  </si>
  <si>
    <t>Izvor 5.2. POMOĆI PK - ŠKOLE</t>
  </si>
  <si>
    <t>Izvor 6. DONACIJE</t>
  </si>
  <si>
    <t>Izvor 6.0. DONACIJE</t>
  </si>
  <si>
    <t>Izvor 6.1. DONACIJE PK</t>
  </si>
  <si>
    <t>Izvor 6.3. DONACIJE PK - ŠKOLE</t>
  </si>
  <si>
    <t xml:space="preserve">Izvor 7. PRIHOD OD PRODAJE NEFINANCIJSKE IMOVINE </t>
  </si>
  <si>
    <t>Izvor 7.0. PRIHOD OD PRODAJE NEFINANCIJSKE IMOVINE I NADONADA ŠTETE</t>
  </si>
  <si>
    <t>Izvor 7.1. PRIHOD OD PRODAJE NEFINACIJSKE IMOVINE I NADOKNADA ŠTETE PK</t>
  </si>
  <si>
    <t xml:space="preserve"> SVEUKUPNI RASHODI</t>
  </si>
  <si>
    <t>Izvor 1.2. OPĆI PRIHODI I PRIMICI - REZULTAT IZ PRETHODNE GODINE</t>
  </si>
  <si>
    <t>Izvor 3.2. VLASTITI PRIHODI PK - REZULTAT PRETHODNE GODINE</t>
  </si>
  <si>
    <t>Izvor 3.4. VLASTITI PRIHODI PK - ŠKOLE - REZULTAT PRETHODNE GODINE</t>
  </si>
  <si>
    <t>Izvor 4.4. PRIHODI ZA POSEBNE NAMJENE PK - REZULTAT PRETHODNE GODINE</t>
  </si>
  <si>
    <t>Izvor 4.7. PRIHOD ZA POSEBNE NAMJENE - REZULTAT IZ PRETHODNE GODINE</t>
  </si>
  <si>
    <t>Izvor 4.9. PRIHOD ZA POSEBNE NAMJENE PK - ŠKOLE - REZULTAT PRETH. GOD</t>
  </si>
  <si>
    <t>Izvor 5.3. POMOĆI PK - REZULTAT PRETHODNE GODINE</t>
  </si>
  <si>
    <t>Izvor 5.4. POMOĆI - REZULTAT PRETHODNE GODINE</t>
  </si>
  <si>
    <t>Izvor 5.5. POMOĆI PK - ŠKOLE - REZULTAT PRETHODNE GODINE</t>
  </si>
  <si>
    <t>Izvor 6.2. DONACIJE PK - REZULTAT PRETHODNE GODINE</t>
  </si>
  <si>
    <t xml:space="preserve">Izvor 6.4. DONACIJE PK - ŠKOLE - REZULTAT PRETHODNE GODINE </t>
  </si>
  <si>
    <t>Izvor 7.2. PRIHOD OD PRODAJE NEFINANCIJSKE IMOVINE - REZULTAT</t>
  </si>
  <si>
    <t>Rashodi prema funkcijskoj klasifikaciji</t>
  </si>
  <si>
    <t>Račun/Opis</t>
  </si>
  <si>
    <t>Izvršenje 2020</t>
  </si>
  <si>
    <t>Izvorni plan 2021</t>
  </si>
  <si>
    <t>Tekući plan 2021</t>
  </si>
  <si>
    <t>Izvršenje 2021</t>
  </si>
  <si>
    <t>Indeks 4/1</t>
  </si>
  <si>
    <t>Indeks 4/3</t>
  </si>
  <si>
    <t>Funkcijska klasifikacija  SVEUKUPNI RASHODI</t>
  </si>
  <si>
    <t>Funkcijska klasifikacija 01 Opće javne usluge</t>
  </si>
  <si>
    <t>Funkcijska klasifikacija 011 Izvršna  i zakonodavna tijela, financijski i fiskalni poslovi, vanjski poslovi</t>
  </si>
  <si>
    <t>Funkcijska klasifikacija 02 Obrana</t>
  </si>
  <si>
    <t>Funkcijska klasifikacija 022 Civilna obrana</t>
  </si>
  <si>
    <t>Funkcijska klasifikacija 03 Javni red i sigurnost</t>
  </si>
  <si>
    <t>Funkcijska klasifikacija 032 Usluge protupožarne zaštite</t>
  </si>
  <si>
    <t>Funkcijska klasifikacija 04 Ekonomski poslovi</t>
  </si>
  <si>
    <t>Funkcijska klasifikacija 041 Opći ekonomski, trgovački i poslovi vezani uz rad</t>
  </si>
  <si>
    <t>Funkcijska klasifikacija 042 Poljoprivreda, šumarstvo, ribarstvo i lov</t>
  </si>
  <si>
    <t>Funkcijska klasifikacija 045 Promet</t>
  </si>
  <si>
    <t>Funkcijska klasifikacija 046 Komunikacije</t>
  </si>
  <si>
    <t>Funkcijska klasifikacija 047 Ostale industrije</t>
  </si>
  <si>
    <t>Funkcijska klasifikacija 048 Istraživanje i razvoj: Ekonomski poslovi</t>
  </si>
  <si>
    <t>Funkcijska klasifikacija 049 Ekonomski poslovi koji nisu drugdje svrstani</t>
  </si>
  <si>
    <t>Funkcijska klasifikacija 05 Zaštita okoliša</t>
  </si>
  <si>
    <t>Funkcijska klasifikacija 051 Gospodarenje otpadom</t>
  </si>
  <si>
    <t>Funkcijska klasifikacija 052 Gospodarenje otpadnim vodama</t>
  </si>
  <si>
    <t>Funkcijska klasifikacija 053 Smanjenje zagađivanja</t>
  </si>
  <si>
    <t>Funkcijska klasifikacija 056 Poslovi i usluge zaštite okoliša koji nisu drugdje svrstani</t>
  </si>
  <si>
    <t>Funkcijska klasifikacija 06 Usluge unapređenja stanovanja i zajednice</t>
  </si>
  <si>
    <t>Funkcijska klasifikacija 062 Razvoj zajednice</t>
  </si>
  <si>
    <t>Funkcijska klasifikacija 064 Ulična rasvjeta</t>
  </si>
  <si>
    <t>Funkcijska klasifikacija 066 Rashodi vezani za stanovanje i kom. pogodnosti koji nisu drugdje svrstani</t>
  </si>
  <si>
    <t>Funkcijska klasifikacija 07 Zdravstvo</t>
  </si>
  <si>
    <t>Funkcijska klasifikacija 074 Službe javnog zdravstva</t>
  </si>
  <si>
    <t>Funkcijska klasifikacija 076 Poslovi i usluge zdravstva koji nisu drugdje svrstani</t>
  </si>
  <si>
    <t>Funkcijska klasifikacija 08 Rekreacija, kultura i religija</t>
  </si>
  <si>
    <t>Funkcijska klasifikacija 081 Službe rekreacije i sporta</t>
  </si>
  <si>
    <t>Funkcijska klasifikacija 082 Službe kulture</t>
  </si>
  <si>
    <t>Funkcijska klasifikacija 084 Religijske i druge službe zajednice</t>
  </si>
  <si>
    <t>Funkcijska klasifikacija 086 Rashodi za rekreaciju, kulturu i religiju koji nisu drugdje svrstani</t>
  </si>
  <si>
    <t>Funkcijska klasifikacija 09 Obrazovanje</t>
  </si>
  <si>
    <t>Funkcijska klasifikacija 091 Predškolsko i osnovno obrazovanje</t>
  </si>
  <si>
    <t>Funkcijska klasifikacija 092 Srednjoškolsko  obrazovanje</t>
  </si>
  <si>
    <t>Funkcijska klasifikacija 094 Visoka naobrazba</t>
  </si>
  <si>
    <t>Funkcijska klasifikacija 095 Obrazovanje koje se ne može definirati po stupnju</t>
  </si>
  <si>
    <t>Funkcijska klasifikacija 098 Usluge obrazovanja koje nisu drugdje svrstane</t>
  </si>
  <si>
    <t>Funkcijska klasifikacija 10 Socijalna zaštita</t>
  </si>
  <si>
    <t>Funkcijska klasifikacija 101 Bolest i invaliditet</t>
  </si>
  <si>
    <t>Funkcijska klasifikacija 102 Starost</t>
  </si>
  <si>
    <t>Funkcijska klasifikacija 104 Obitelj i djeca</t>
  </si>
  <si>
    <t>Funkcijska klasifikacija 105 Nezaposlenost</t>
  </si>
  <si>
    <t>Funkcijska klasifikacija 106 Stanovanje</t>
  </si>
  <si>
    <t>Funkcijska klasifikacija 107 Socijalna pomoć stanovništvu koje nije obuhvaćeno redovnim socijalnim programima</t>
  </si>
  <si>
    <t>Funkcijska klasifikacija 109 Aktivnosti socijalne zaštite koje nisu drugdje svrstane</t>
  </si>
  <si>
    <t>Račun financiranja prema ekonomskoj klasifikaciji</t>
  </si>
  <si>
    <t>Racun/Opis</t>
  </si>
  <si>
    <t>B. RAČUN ZADUŽIVANJA FINANCIRANJA</t>
  </si>
  <si>
    <t>81 Primljeni povrati glavnica danih zajmova i depozita</t>
  </si>
  <si>
    <t xml:space="preserve">816 Primici (povrati) glavnice zajmova danih trgovačkim društvima i obrtnicima izvan javnog sektora     </t>
  </si>
  <si>
    <t xml:space="preserve">8163 Povrat zajmova danih tuzemnim trgovačkim društvima izvan javnog sektora                             </t>
  </si>
  <si>
    <t xml:space="preserve">54 Izdaci za otplatu glavnice primljenih kredita i zajmova                                             </t>
  </si>
  <si>
    <t xml:space="preserve">544 Otplata glavnice primljenih kredita i zajmova od kreditnih i ostalih financijskih institucija izvan </t>
  </si>
  <si>
    <t xml:space="preserve">5443 Otplata glavnice primljenih kredita od tuzemnih kreditnih institucija izvan javnog sektora          </t>
  </si>
  <si>
    <t xml:space="preserve"> NETO FINANCIRANJE</t>
  </si>
  <si>
    <t>Račun financiranja prema izvorima</t>
  </si>
  <si>
    <t xml:space="preserve"> UKUPNI PRIMICI</t>
  </si>
  <si>
    <t>1. OPĆI PRIHODI I PRIMICI</t>
  </si>
  <si>
    <t>1.0. OPĆI PRIHODI I PRIMICI</t>
  </si>
  <si>
    <t xml:space="preserve"> UKUPNI IZDACI</t>
  </si>
  <si>
    <t>Izvršenje po organizacijskoj klasifikaciji</t>
  </si>
  <si>
    <t>RGP</t>
  </si>
  <si>
    <t>Opis</t>
  </si>
  <si>
    <t>Indeks 3/2</t>
  </si>
  <si>
    <t>UKUPNO RASHODI I IZDATCI</t>
  </si>
  <si>
    <t>Razdjel</t>
  </si>
  <si>
    <t>001</t>
  </si>
  <si>
    <t>UPRAVNI ODJEL ZA FINANCIJE</t>
  </si>
  <si>
    <t>Glava</t>
  </si>
  <si>
    <t>00101</t>
  </si>
  <si>
    <t>002</t>
  </si>
  <si>
    <t>UPRAVNI ODJEL ZA SAMOUPRAVU</t>
  </si>
  <si>
    <t>00201</t>
  </si>
  <si>
    <t>00202</t>
  </si>
  <si>
    <t>JAVNE USTANOVE U KULTURI</t>
  </si>
  <si>
    <t>Proračunski korisnik</t>
  </si>
  <si>
    <t>32699</t>
  </si>
  <si>
    <t>GRADSKI MUZEJ POŽEGA</t>
  </si>
  <si>
    <t>32703</t>
  </si>
  <si>
    <t>GRADSKA KNJIŽNICA I ČITAONICA POŽEGA</t>
  </si>
  <si>
    <t>32711</t>
  </si>
  <si>
    <t>GRADSKO KAZALIŠTE POŽEGA</t>
  </si>
  <si>
    <t>00203</t>
  </si>
  <si>
    <t>JAVNE USTANOVE PREDŠKOLSKOG ODGOJA</t>
  </si>
  <si>
    <t>32738</t>
  </si>
  <si>
    <t>DJEČJI VRTIĆI POŽEGA</t>
  </si>
  <si>
    <t>00204</t>
  </si>
  <si>
    <t>JAVNE USTANOVE ODGOJA I OBRAZOVANJA - OSNOVNE ŠKOLE</t>
  </si>
  <si>
    <t>9755</t>
  </si>
  <si>
    <t>OŠ "DOBRIŠE CESARIĆA"</t>
  </si>
  <si>
    <t>9763</t>
  </si>
  <si>
    <t>OŠ "JULIJA KEMPFA"</t>
  </si>
  <si>
    <t>9771</t>
  </si>
  <si>
    <t>OŠ "ANTUNA KANIŽLIĆA"</t>
  </si>
  <si>
    <t>00205</t>
  </si>
  <si>
    <t>VIJEĆA MANJINA</t>
  </si>
  <si>
    <t>46786</t>
  </si>
  <si>
    <t>GRADSKO VIJEĆE SRPSKE NACIONALNE MANJINE POŽEGA</t>
  </si>
  <si>
    <t>00206</t>
  </si>
  <si>
    <t>JAVNA USTANOVA U ŠPORTU</t>
  </si>
  <si>
    <t>48347</t>
  </si>
  <si>
    <t>JAVNA USTANOVA ZA UPRAVLJANJE SPORTSKIM OBJEKTIMA U VLASNIŠTVU GRADA POŽEGE-SPORTSKI OBJEKTI POŽEGA</t>
  </si>
  <si>
    <t>003</t>
  </si>
  <si>
    <t>UPRAVNI ODJEL ZA KOMUNALNE DJELATNOSTI I GOSPODARENJE</t>
  </si>
  <si>
    <t>00301</t>
  </si>
  <si>
    <t>00302</t>
  </si>
  <si>
    <t>VATROGASTVO</t>
  </si>
  <si>
    <t>32720</t>
  </si>
  <si>
    <t>JAVNA VATROGASNA POSTROJBA POŽEGA</t>
  </si>
  <si>
    <t>00303</t>
  </si>
  <si>
    <t>JAVNA USTANOVA - LOKALNA RAZVOJNA AGENCIJA</t>
  </si>
  <si>
    <t>50725</t>
  </si>
  <si>
    <t>LOKALNA RAZVOJNA AGENCIJA POŽEGA</t>
  </si>
  <si>
    <t>004</t>
  </si>
  <si>
    <t xml:space="preserve">UPRAVNI ODJEL ZA DRUŠTVENE DJELATNOSTI </t>
  </si>
  <si>
    <t>00401</t>
  </si>
  <si>
    <t>00402</t>
  </si>
  <si>
    <t>GRADSKA KNJIŽNICA POŽEGA</t>
  </si>
  <si>
    <t>00403</t>
  </si>
  <si>
    <t>DJEČJI VRTIĆ POŽEGA</t>
  </si>
  <si>
    <t>00404</t>
  </si>
  <si>
    <t>00405</t>
  </si>
  <si>
    <t>00406</t>
  </si>
  <si>
    <t>JAVNA USTANOVA U SPORTU</t>
  </si>
  <si>
    <t>005</t>
  </si>
  <si>
    <t xml:space="preserve">UPRAVNI ODJEL ZA IMOVINSKO - PRAVNE POSLOVE </t>
  </si>
  <si>
    <t>00501</t>
  </si>
  <si>
    <t>006</t>
  </si>
  <si>
    <t xml:space="preserve">UPRAVNI ODJEL ZA FINANCIJE I PRORAČUN </t>
  </si>
  <si>
    <t>00601</t>
  </si>
  <si>
    <t>Izvršenje po programskoj klasifikaciji</t>
  </si>
  <si>
    <t>Organizacijska klasifikacija</t>
  </si>
  <si>
    <t>Izvori</t>
  </si>
  <si>
    <t>Projekt/Aktivnost</t>
  </si>
  <si>
    <t>VRSTA RASHODA I IZDATAKA</t>
  </si>
  <si>
    <t>RAZDJEL 001 UPRAVNI ODJEL ZA FINANCIJE</t>
  </si>
  <si>
    <t>GLAVA 00101 UPRAVNI ODJEL ZA FINANCIJE</t>
  </si>
  <si>
    <t>1000</t>
  </si>
  <si>
    <t>PROGRAM: REDOVNA DJELATNOST UPRAVNIH TIJELA</t>
  </si>
  <si>
    <t>A100001</t>
  </si>
  <si>
    <t>Aktivnost: OSNOVNA AKTIVNOST UPRAVNIH TIJELA</t>
  </si>
  <si>
    <t>311</t>
  </si>
  <si>
    <t xml:space="preserve">Plaće (Bruto)                                                                                       </t>
  </si>
  <si>
    <t>3111</t>
  </si>
  <si>
    <t xml:space="preserve">Plaće za redovan rad                                                                                </t>
  </si>
  <si>
    <t>3113</t>
  </si>
  <si>
    <t xml:space="preserve">Plaće za prekovremeni rad                                                                           </t>
  </si>
  <si>
    <t>312</t>
  </si>
  <si>
    <t xml:space="preserve">Ostali rashodi za zaposlene                                                                         </t>
  </si>
  <si>
    <t>3121</t>
  </si>
  <si>
    <t>313</t>
  </si>
  <si>
    <t xml:space="preserve">Doprinosi na plaće                                                                                  </t>
  </si>
  <si>
    <t>3132</t>
  </si>
  <si>
    <t xml:space="preserve">Doprinosi za obvezno zdravstveno osiguranje                                                         </t>
  </si>
  <si>
    <t>321</t>
  </si>
  <si>
    <t xml:space="preserve">Naknade troškova zaposlenima                                                                        </t>
  </si>
  <si>
    <t>3211</t>
  </si>
  <si>
    <t xml:space="preserve">Službena putovanja                                                                                  </t>
  </si>
  <si>
    <t>3212</t>
  </si>
  <si>
    <t xml:space="preserve">Naknade za prijevoz, za rad na terenu i odvojeni život                                              </t>
  </si>
  <si>
    <t>3213</t>
  </si>
  <si>
    <t xml:space="preserve">Stručno usavršavanje zaposlenika                                                                    </t>
  </si>
  <si>
    <t>322</t>
  </si>
  <si>
    <t xml:space="preserve">Rashodi za materijal i energiju                                                                     </t>
  </si>
  <si>
    <t>3221</t>
  </si>
  <si>
    <t xml:space="preserve">Uredski materijal i ostali materijalni rashodi                                                      </t>
  </si>
  <si>
    <t>3223</t>
  </si>
  <si>
    <t xml:space="preserve">Energija                                                                                            </t>
  </si>
  <si>
    <t>3224</t>
  </si>
  <si>
    <t xml:space="preserve">Materijal i dijelovi za tekuće i investicijsko održavanje                                           </t>
  </si>
  <si>
    <t>3225</t>
  </si>
  <si>
    <t xml:space="preserve">Sitni inventar i auto gume                                                                          </t>
  </si>
  <si>
    <t>323</t>
  </si>
  <si>
    <t xml:space="preserve">Rashodi za usluge                                                                                   </t>
  </si>
  <si>
    <t>3231</t>
  </si>
  <si>
    <t xml:space="preserve">Usluge telefona, pošte i prijevoza                                                                  </t>
  </si>
  <si>
    <t>3232</t>
  </si>
  <si>
    <t xml:space="preserve">Usluge tekućeg i investicijskog održavanja                                                          </t>
  </si>
  <si>
    <t>3233</t>
  </si>
  <si>
    <t xml:space="preserve">Usluge promidžbe i informiranja                                                                     </t>
  </si>
  <si>
    <t>3234</t>
  </si>
  <si>
    <t xml:space="preserve">Komunalne usluge                                                                                    </t>
  </si>
  <si>
    <t>3236</t>
  </si>
  <si>
    <t xml:space="preserve">Zdravstvene i veterinarske usluge                                                                   </t>
  </si>
  <si>
    <t>3237</t>
  </si>
  <si>
    <t xml:space="preserve">Intelektualne i osobne usluge                                                                       </t>
  </si>
  <si>
    <t>3238</t>
  </si>
  <si>
    <t xml:space="preserve">Računalne usluge                                                                                    </t>
  </si>
  <si>
    <t>3239</t>
  </si>
  <si>
    <t xml:space="preserve">Ostale usluge                                                                                       </t>
  </si>
  <si>
    <t>329</t>
  </si>
  <si>
    <t xml:space="preserve">Ostali nespomenuti rashodi poslovanja                                                               </t>
  </si>
  <si>
    <t>3291</t>
  </si>
  <si>
    <t xml:space="preserve">Naknade za rad predstavničkih i izvršnih tijela, povjerenstava i slično                             </t>
  </si>
  <si>
    <t>3292</t>
  </si>
  <si>
    <t xml:space="preserve">Premije osiguranja                                                                                  </t>
  </si>
  <si>
    <t>3293</t>
  </si>
  <si>
    <t xml:space="preserve">Reprezentacija                                                                                      </t>
  </si>
  <si>
    <t>3294</t>
  </si>
  <si>
    <t>Članarine</t>
  </si>
  <si>
    <t>3295</t>
  </si>
  <si>
    <t xml:space="preserve">Pristojbe i naknade                                                                                 </t>
  </si>
  <si>
    <t>3299</t>
  </si>
  <si>
    <t>343</t>
  </si>
  <si>
    <t xml:space="preserve">Ostali financijski rashodi                                                                          </t>
  </si>
  <si>
    <t>3431</t>
  </si>
  <si>
    <t xml:space="preserve">Bankarske usluge i usluge platnog prometa                                                           </t>
  </si>
  <si>
    <t>3433</t>
  </si>
  <si>
    <t xml:space="preserve">Zatezne kamate                                                                                      </t>
  </si>
  <si>
    <t>372</t>
  </si>
  <si>
    <t xml:space="preserve">Ostale naknade građanima i kućanstvima iz proračuna                                                 </t>
  </si>
  <si>
    <t>3721</t>
  </si>
  <si>
    <t xml:space="preserve">Naknade građanima i kućanstvima u novcu                                                             </t>
  </si>
  <si>
    <t>A100002</t>
  </si>
  <si>
    <t>Aktivnost: TEKUĆA ZALIHA PRORAČUNA</t>
  </si>
  <si>
    <t>363</t>
  </si>
  <si>
    <t xml:space="preserve">Pomoći unutar općeg proračuna                                                                       </t>
  </si>
  <si>
    <t>3631</t>
  </si>
  <si>
    <t xml:space="preserve">Tekuće pomoći unutar općeg proračuna                                                                </t>
  </si>
  <si>
    <t>385</t>
  </si>
  <si>
    <t>Izvanredni rashodi</t>
  </si>
  <si>
    <t>3851</t>
  </si>
  <si>
    <t xml:space="preserve">Nepredviđeni rashodi do visine proračunske pričuve                                                  </t>
  </si>
  <si>
    <t>K100001</t>
  </si>
  <si>
    <t>Kapitalni projekt: NABAVA OPREME</t>
  </si>
  <si>
    <t>3235</t>
  </si>
  <si>
    <t xml:space="preserve">Zakupnine i najamnine                                                                               </t>
  </si>
  <si>
    <t>422</t>
  </si>
  <si>
    <t xml:space="preserve">Postrojenja i oprema                                                                                </t>
  </si>
  <si>
    <t>4221</t>
  </si>
  <si>
    <t xml:space="preserve">Uredska oprema i namještaj                                                                          </t>
  </si>
  <si>
    <t>4222</t>
  </si>
  <si>
    <t xml:space="preserve">Komunikacijska oprema                                                                               </t>
  </si>
  <si>
    <t>426</t>
  </si>
  <si>
    <t xml:space="preserve">Nematerijalna proizvedena imovina                                                                   </t>
  </si>
  <si>
    <t>4262</t>
  </si>
  <si>
    <t xml:space="preserve">Ulaganja u računalne programe                                                                       </t>
  </si>
  <si>
    <t>T100001</t>
  </si>
  <si>
    <t>Tekući projekt: OTPLATA PRIMLJENIH ZAJMOVA</t>
  </si>
  <si>
    <t>342</t>
  </si>
  <si>
    <t xml:space="preserve">Kamate za primljene kredite i zajmove                                                               </t>
  </si>
  <si>
    <t>3423</t>
  </si>
  <si>
    <t>Kamate za primljene kredite i zajmove od kreditnih i ostalih financijskih institucija izvan javnog s</t>
  </si>
  <si>
    <t>3432</t>
  </si>
  <si>
    <t xml:space="preserve">Negativne tečajne razlike i razlike zbog primjene valutne klauzule                                  </t>
  </si>
  <si>
    <t>544</t>
  </si>
  <si>
    <t xml:space="preserve">Otplata glavnice primljenih kredita i zajmova od kreditnih i ostalih financijskih institucija izvan </t>
  </si>
  <si>
    <t>5443</t>
  </si>
  <si>
    <t xml:space="preserve">Otplata glavnice primljenih kredita od tuzemnih kreditnih institucija izvan javnog sektora          </t>
  </si>
  <si>
    <t>T100004</t>
  </si>
  <si>
    <t>Tekući projekt: LOKALNI IZBORI</t>
  </si>
  <si>
    <t>RAZDJEL 002 UPRAVNI ODJEL ZA SAMOUPRAVU</t>
  </si>
  <si>
    <t>GLAVA 00201 UPRAVNI ODJEL ZA SAMOUPRAVU</t>
  </si>
  <si>
    <t>3227</t>
  </si>
  <si>
    <t xml:space="preserve">Službena, radna i zaštitna odjeća i obuća                                                           </t>
  </si>
  <si>
    <t>4223</t>
  </si>
  <si>
    <t xml:space="preserve">Oprema za održavanje i zaštitu                                                                      </t>
  </si>
  <si>
    <t>4227</t>
  </si>
  <si>
    <t xml:space="preserve">Uređaji, strojevi i oprema za ostale namjene                                                        </t>
  </si>
  <si>
    <t>4000</t>
  </si>
  <si>
    <t>PROGRAM: UDRUGE U KULTURI I OSTALA KULTURNA DOGAĐANJA</t>
  </si>
  <si>
    <t>A400001</t>
  </si>
  <si>
    <t>Aktivnost: DONACIJE UDRUGAMA U KULTURI</t>
  </si>
  <si>
    <t>381</t>
  </si>
  <si>
    <t xml:space="preserve">Tekuće donacije                                                                                     </t>
  </si>
  <si>
    <t>3811</t>
  </si>
  <si>
    <t xml:space="preserve">Tekuće donacije u novcu                                                                             </t>
  </si>
  <si>
    <t>A400002</t>
  </si>
  <si>
    <t>Aktivnost: OBUKA MAŽORETKINJA</t>
  </si>
  <si>
    <t>T400003</t>
  </si>
  <si>
    <t>Tekući projekt: DAN GRADA I GRGUREVO</t>
  </si>
  <si>
    <t>T400004</t>
  </si>
  <si>
    <t>Tekući projekt: OSTALA KULTURNA DOGAĐANJA</t>
  </si>
  <si>
    <t>T400013</t>
  </si>
  <si>
    <t xml:space="preserve">Tekući projekt: FESTIVAL "AUREA FEST" </t>
  </si>
  <si>
    <t>4002</t>
  </si>
  <si>
    <t>PROGRAM: ZNANSTVENO ISTRAŽIVAČKI I UMJETNIČKI RAD</t>
  </si>
  <si>
    <t>T400001</t>
  </si>
  <si>
    <t>Tekući projekt: ZAVOD ZA ZNANSTVENO-ISTRAŽIVAČKI I UMJETNIČKI RAD HRVATSKE AKADEMIJE ZNANOSTI I UMJETNOSTI</t>
  </si>
  <si>
    <t>8000</t>
  </si>
  <si>
    <t>PROGRAM: STIPENDIJE, ŠKOLARINE I DRUGE NAKNADE</t>
  </si>
  <si>
    <t>A800001</t>
  </si>
  <si>
    <t>Aktivnost: STIPENDIJE, ŠKOLARINE I DRUGE NAKNADE</t>
  </si>
  <si>
    <t>8001</t>
  </si>
  <si>
    <t>PROGRAM: DONACIJE DJEČJIM VRTIĆIMA</t>
  </si>
  <si>
    <t>A800004</t>
  </si>
  <si>
    <t>Aktivnost: DONACIJE PRIVATNIM DJEČJIM VRTIĆIMA</t>
  </si>
  <si>
    <t>8002</t>
  </si>
  <si>
    <t>PROGRAM: SUFINANCIRANJE OSNOVNE KATOLIČKE ŠKOLE U POŽEGI</t>
  </si>
  <si>
    <t>Aktivnost: SUFINANCIRANJE OSNOVNE KATOLIČKE ŠKOLE U POŽEGI</t>
  </si>
  <si>
    <t>8006</t>
  </si>
  <si>
    <t xml:space="preserve">Program: SUFINANCIRANJE GLAZBENE ŠKOLE POŽEGA </t>
  </si>
  <si>
    <t>K800002</t>
  </si>
  <si>
    <t xml:space="preserve">Kapitalni projekt: SUFINANCIRANJE NABAVE OPREME ZA GLAZBENU ŠKOLU POŽEGA </t>
  </si>
  <si>
    <t>366</t>
  </si>
  <si>
    <t>Pomoći proračunskim korisnicima drugih proračuna</t>
  </si>
  <si>
    <t>3662</t>
  </si>
  <si>
    <t>Kapitalne pomoći proračunskim korisnicima drugih proračuna</t>
  </si>
  <si>
    <t>9000</t>
  </si>
  <si>
    <t>PROGRAM: ŠPORTSKE AKTIVNOSTI</t>
  </si>
  <si>
    <t>A900001</t>
  </si>
  <si>
    <t>Aktivnost: DONACIJE ZA REDOVNU DJELATNOST U ŠPORTU</t>
  </si>
  <si>
    <t>A900002</t>
  </si>
  <si>
    <t>Aktivnost: DONACIJE ZA RAD ŠPORTSKIH UDRUGA</t>
  </si>
  <si>
    <t>A900003</t>
  </si>
  <si>
    <t>Aktivnost: DONACIJE ZA RAD ŠPORTSKIH UDRUGA SA INVALIDITETOM</t>
  </si>
  <si>
    <t>K900002</t>
  </si>
  <si>
    <t>Kapitalni projekt: ZAJEDNIČKI PROGRAMI HOO I LOKALNE ZAJEDNICE-"AKTIVNE ZAJEDNICE"</t>
  </si>
  <si>
    <t>382</t>
  </si>
  <si>
    <t xml:space="preserve">Kapitalne donacije                                                                                  </t>
  </si>
  <si>
    <t>3821</t>
  </si>
  <si>
    <t xml:space="preserve">Kapitalne donacije neprofitnim organizacijama                                                       </t>
  </si>
  <si>
    <t>T900001</t>
  </si>
  <si>
    <t>Tekući projekt: PROJEKT "UČENJE I USAVR. OSNOVNIH PLIV. AKTIVNOSTI, OBUKA NEPLIVAČA DJECE PRED. I OSNOVNOŠK. DOBI"</t>
  </si>
  <si>
    <t>9001</t>
  </si>
  <si>
    <t>PROGRAM: ŠPORTSKE PRIREDBE I MANIFESTACIJE</t>
  </si>
  <si>
    <t>Tekući projekt: ŠPORTSKE PRIREDBE I MANIFESTACIJE</t>
  </si>
  <si>
    <t>PROGRAM: NAKNADE I DONACIJE</t>
  </si>
  <si>
    <t>Aktivnost: REŽIJSKI TROŠKOVI</t>
  </si>
  <si>
    <t>Aktivnost: OBITELJ I DJECA</t>
  </si>
  <si>
    <t>A100003</t>
  </si>
  <si>
    <t>Aktivnost: POMOĆI STARIJIM OSOBAMA</t>
  </si>
  <si>
    <t>A100005</t>
  </si>
  <si>
    <t>Aktivnost: DONACIJE HRVATSKOM CRVENOM KRIŽU</t>
  </si>
  <si>
    <t>A100006</t>
  </si>
  <si>
    <t>Aktivnost: UDRUGE PROIZAŠLE IZ DOMOVINSKOG RATA</t>
  </si>
  <si>
    <t>A100007</t>
  </si>
  <si>
    <t>Aktivnost: HUMANITARNE UDRUGE</t>
  </si>
  <si>
    <t>A100008</t>
  </si>
  <si>
    <t>Aktivnost: UDRUGE INVALIDA</t>
  </si>
  <si>
    <t>1100</t>
  </si>
  <si>
    <t>PROGRAM: TURISTIČKA ZAJEDNICA</t>
  </si>
  <si>
    <t>A110001</t>
  </si>
  <si>
    <t xml:space="preserve">Aktivnost: DONACIJE ZA REDOVNU DJELATNOST TURISTIČKE ZAJEDNICE </t>
  </si>
  <si>
    <t>A110002</t>
  </si>
  <si>
    <t>Aktivnost: DONACIJE ZA PRIREDBE I MANIFESTACIJE</t>
  </si>
  <si>
    <t>1200</t>
  </si>
  <si>
    <t>PROGRAM: POLITIČKE STRANKE</t>
  </si>
  <si>
    <t>A120001</t>
  </si>
  <si>
    <t>Aktivnost: DONACIJE POLITIČKIM STRANKAMA</t>
  </si>
  <si>
    <t>1201</t>
  </si>
  <si>
    <t>PROGRAM: DRUŠTVO NAŠA DJECA</t>
  </si>
  <si>
    <t>Aktivnost: OSNOVNA AKTIVNOST DRUŠTVA NAŠA DJECA</t>
  </si>
  <si>
    <t>1202</t>
  </si>
  <si>
    <t>PROGRAM: DJEČJE GRADSKO VIJEĆE</t>
  </si>
  <si>
    <t>Aktivnost: OSNOVNA AKTIVNOST DJEČJEG GRADSKOG VIJEĆA</t>
  </si>
  <si>
    <t>1203</t>
  </si>
  <si>
    <t>PROGRAM: SAVJET MLADIH GRADA POŽEGE</t>
  </si>
  <si>
    <t>Aktivnost: OSNOVNA AKTIVNOST SAVJETA MLADIH</t>
  </si>
  <si>
    <t>324</t>
  </si>
  <si>
    <t xml:space="preserve">Naknade troškova osobama izvan radnog odnosa                                                        </t>
  </si>
  <si>
    <t>3241</t>
  </si>
  <si>
    <t>1205</t>
  </si>
  <si>
    <t>PROGRAM: VJERSKE ZAJEDNICE</t>
  </si>
  <si>
    <t>Aktivnost: DONACIJE VJERSKIM ZAJEDNICAMA</t>
  </si>
  <si>
    <t>A120002</t>
  </si>
  <si>
    <t xml:space="preserve">Aktivnost: ZAKLADA VRHBOSANSKE NADBISKUPIJE </t>
  </si>
  <si>
    <t>1206</t>
  </si>
  <si>
    <t>PROGRAM: DONACIJE UDRUGAMA GRAĐANA</t>
  </si>
  <si>
    <t>Aktivnost: DONACIJE UDRUGAMA GRAĐANA</t>
  </si>
  <si>
    <t>A120003</t>
  </si>
  <si>
    <t>Aktivnost: DONACIJE HRVATSKOJ GORSKOJ SLUŽBI SPAŠAVANJA</t>
  </si>
  <si>
    <t>GLAVA 00202 JAVNE USTANOVE U KULTURI</t>
  </si>
  <si>
    <t>PROR. KORISNIK 32699 GRADSKI MUZEJ POŽEGA</t>
  </si>
  <si>
    <t>2000</t>
  </si>
  <si>
    <t>PROGRAM: REDOVNA DJELATNOST USTANOVA U KULTURI</t>
  </si>
  <si>
    <t>A200001</t>
  </si>
  <si>
    <t>Aktivnost: OSNOVNA AKTIVNOST USTANOVA U KULTURI</t>
  </si>
  <si>
    <t>3214</t>
  </si>
  <si>
    <t xml:space="preserve">Ostale naknade troškova zaposlenima                                                                 </t>
  </si>
  <si>
    <t>3222</t>
  </si>
  <si>
    <t xml:space="preserve">Materijal i sirovine                                                                                </t>
  </si>
  <si>
    <t>K200001</t>
  </si>
  <si>
    <t>Kapitalni projekt: NABAVA OPREME U USTANOVAMA U KULTURI</t>
  </si>
  <si>
    <t>T200001</t>
  </si>
  <si>
    <t xml:space="preserve">Tekući projekt: POŽEŠKE BOLTE </t>
  </si>
  <si>
    <t>3001</t>
  </si>
  <si>
    <t>PROGRAM: MUZEJSKA DJELATNOST</t>
  </si>
  <si>
    <t>K300001</t>
  </si>
  <si>
    <t>Kapitalni projekt: OTKUP UMJETNINA</t>
  </si>
  <si>
    <t>424</t>
  </si>
  <si>
    <t>Knjige, umjetnička djela i ostalae izložbene vrijednosti</t>
  </si>
  <si>
    <t>4243</t>
  </si>
  <si>
    <t xml:space="preserve">Muzejski izlošci i predmeti prirodnih rijetkosti                                                    </t>
  </si>
  <si>
    <t>K300002</t>
  </si>
  <si>
    <t>Kapitalni projekt: RESTAURACIJE</t>
  </si>
  <si>
    <t>T300001</t>
  </si>
  <si>
    <t>Tekući projekt: IZLOŽBE</t>
  </si>
  <si>
    <t>T300007</t>
  </si>
  <si>
    <t xml:space="preserve">Tekući projekt: DIGITALIZACIJA </t>
  </si>
  <si>
    <t>PROR. KORISNIK 32703 GRADSKA KNJIŽNICA I ČITAONICA POŽEGA</t>
  </si>
  <si>
    <t>3002</t>
  </si>
  <si>
    <t>PROGRAM: KNJIŽNIČNA DJELATNOST</t>
  </si>
  <si>
    <t>Kapitalni projekt: NABAVA KNJIGA</t>
  </si>
  <si>
    <t>4241</t>
  </si>
  <si>
    <t xml:space="preserve">Knjige                                                                                              </t>
  </si>
  <si>
    <t>T100007</t>
  </si>
  <si>
    <t>Tekući projekt: NOĆ KNJIGE</t>
  </si>
  <si>
    <t>T100010</t>
  </si>
  <si>
    <t>Tekući projekt: PROGRAMI ZA STUDENTE I MLADE</t>
  </si>
  <si>
    <t>T100016</t>
  </si>
  <si>
    <t>Tekući projekt: PROGRAM "BITI UMIROVLJENIK"</t>
  </si>
  <si>
    <t>T100025</t>
  </si>
  <si>
    <t>Tekući projekt: FILMSKI PROGRAM KNJIŽNICE</t>
  </si>
  <si>
    <t>T100026</t>
  </si>
  <si>
    <t>Tekući projekt: UMJETNIK U MENI</t>
  </si>
  <si>
    <t>T100028</t>
  </si>
  <si>
    <t>Tekući projekt: SVEČANO OTVORENJE KNJIŽNICE</t>
  </si>
  <si>
    <t>PROR. KORISNIK 32711 GRADSKO KAZALIŠTE POŽEGA</t>
  </si>
  <si>
    <t>3000</t>
  </si>
  <si>
    <t>PROGRAM: KAZALIŠNA DJELATNOST</t>
  </si>
  <si>
    <t>Tekući projekt: PREDSTAVE</t>
  </si>
  <si>
    <t>GLAVA 00203 JAVNE USTANOVE PREDŠKOLSKOG ODGOJA</t>
  </si>
  <si>
    <t>PROR. KORISNIK 32738 DJEČJI VRTIĆI POŽEGA</t>
  </si>
  <si>
    <t>5000</t>
  </si>
  <si>
    <t>PROGRAM: REDOVNA DJELATNOST PREDŠKOLSKOG ODGOJA</t>
  </si>
  <si>
    <t>A500001</t>
  </si>
  <si>
    <t>Aktivnost: OSNOVNA AKTIVNOST PREDŠKOLSKOG ODGOJA</t>
  </si>
  <si>
    <t>3434</t>
  </si>
  <si>
    <t xml:space="preserve">Ostali nespomenuti financijski rashodi                                                              </t>
  </si>
  <si>
    <t>K500001</t>
  </si>
  <si>
    <t>Kapitalni projekt: NABAVA OPREME U PREDŠKOLSKOM ODGOJU</t>
  </si>
  <si>
    <t>T500003</t>
  </si>
  <si>
    <t>Tekući projekt: PROJEKT POŽEŠKI LIMAČI</t>
  </si>
  <si>
    <t>GLAVA 00204 JAVNE USTANOVE ODGOJA I OBRAZOVANJA - OSNOVNE ŠKOLE</t>
  </si>
  <si>
    <t>6000</t>
  </si>
  <si>
    <t>PROGRAM: REDOVNA DJELATNOST OSNOVNOG ŠKOLSTVA</t>
  </si>
  <si>
    <t>A600002</t>
  </si>
  <si>
    <t xml:space="preserve">Aktivnost: KATOLIČKA OSNOVNA ŠKOLA POŽEGA </t>
  </si>
  <si>
    <t>A600004</t>
  </si>
  <si>
    <t>Aktivnost: PRIJEVOZ UČENIKA</t>
  </si>
  <si>
    <t>K600002</t>
  </si>
  <si>
    <t>Kapitalni projekt: ULAGANJE U GRAĐEVINSKE OBJEKTE OSNOVNOG ŠKOLSTVA</t>
  </si>
  <si>
    <t>451</t>
  </si>
  <si>
    <t xml:space="preserve">Dodatna ulaganja na građevinskim objektima                                                          </t>
  </si>
  <si>
    <t>4511</t>
  </si>
  <si>
    <t>PROR. KORISNIK 9755 OŠ "DOBRIŠE CESARIĆA"</t>
  </si>
  <si>
    <t>A600001</t>
  </si>
  <si>
    <t>Aktivnost: OSNOVNA AKTIVNOST OSNOVNOG ŠKOLSTVA</t>
  </si>
  <si>
    <t>K600001</t>
  </si>
  <si>
    <t>Kapitalni projekt: NABAVA OPREME U OSNOVNOM ŠKOLSTVU</t>
  </si>
  <si>
    <t>7000</t>
  </si>
  <si>
    <t>PROGRAM: REDOVNA DJELATNOST OSNOVNOG ŠKOLSTVA - IZNAD ZAKONSKI STANDARD</t>
  </si>
  <si>
    <t>A700001</t>
  </si>
  <si>
    <t xml:space="preserve">Aktivnost: OSNOVNA AKTIVNOST OSNOVNOG ŠKOLSTVA </t>
  </si>
  <si>
    <t>A700002</t>
  </si>
  <si>
    <t>Aktivnost: OSNOVNA AKTIVNOST OSNOVNOG ŠKOLSTVA - MZOŠ</t>
  </si>
  <si>
    <t>3114</t>
  </si>
  <si>
    <t xml:space="preserve">Plaće za posebne uvjete rada                                                                        </t>
  </si>
  <si>
    <t>3133</t>
  </si>
  <si>
    <t xml:space="preserve">Doprinosi za obvezno osiguranje u slučaju nezaposlenosti                                            </t>
  </si>
  <si>
    <t>3296</t>
  </si>
  <si>
    <t>Troškovi sudskih postupaka</t>
  </si>
  <si>
    <t>K700001</t>
  </si>
  <si>
    <t>K700003</t>
  </si>
  <si>
    <t>Kapitalni projekt: NABAVA KNJIGA U OSNOVNOM ŠKOLSTVU</t>
  </si>
  <si>
    <t>PROR. KORISNIK 9763 OŠ "JULIJA KEMPFA"</t>
  </si>
  <si>
    <t>K600003</t>
  </si>
  <si>
    <t>PROR. KORISNIK 9771 OŠ "ANTUNA KANIŽLIĆA"</t>
  </si>
  <si>
    <t>GLAVA 00205 VIJEĆA MANJINA</t>
  </si>
  <si>
    <t>PROR. KORISNIK 46786 GRADSKO VIJEĆE SRPSKE NACIONALNE MANJINE POŽEGA</t>
  </si>
  <si>
    <t>2100</t>
  </si>
  <si>
    <t>PROGRAM: REDOVNA DJELATNOST VIJEĆA MANJINA</t>
  </si>
  <si>
    <t>A210001</t>
  </si>
  <si>
    <t>Aktivnost: OSNOVNA AKTIVNOST VIJEĆA MANJINA</t>
  </si>
  <si>
    <t>2200</t>
  </si>
  <si>
    <t>Program: PROGRAMSKA DJELATNOST VIJEĆA MANJINA</t>
  </si>
  <si>
    <t>T220001</t>
  </si>
  <si>
    <t>Tekući projekt: PROGRAM VIJEĆA MANJINA</t>
  </si>
  <si>
    <t>GLAVA 00206 JAVNA USTANOVA U ŠPORTU</t>
  </si>
  <si>
    <t>PROR. KORISNIK 48347 JAVNA USTANOVA ZA UPRAVLJANJE SPORTSKIM OBJEKTIMA U VLASNIŠTVU GRADA POŽEGE-SPORTSKI OBJEKTI POŽEGA</t>
  </si>
  <si>
    <t>2400</t>
  </si>
  <si>
    <t>Program: REDOVNA DJELATNOST USTANOVE U SPORTU</t>
  </si>
  <si>
    <t>A240001</t>
  </si>
  <si>
    <t>Aktivnost: OSNOVNA AKTIVNOST USTANOVE U SPORTU</t>
  </si>
  <si>
    <t>K240001</t>
  </si>
  <si>
    <t>Kapitalni projekt: NABAVA OPREME USTANOVE U SPORTU</t>
  </si>
  <si>
    <t>RAZDJEL 003 UPRAVNI ODJEL ZA KOMUNALNE DJELATNOSTI I GOSPODARENJE</t>
  </si>
  <si>
    <t>GLAVA 00301 UPRAVNI ODJEL ZA KOMUNALNE DJELATNOSTI I GOSPODARENJE</t>
  </si>
  <si>
    <t>1300</t>
  </si>
  <si>
    <t>PROGRAM: OSNOVNA AKTIVNOST UPRAVNIH TIJELA</t>
  </si>
  <si>
    <t>A130001</t>
  </si>
  <si>
    <t>Aktivnost: OSTALI TROŠKOVI VEZANI UZ REDOVNU DJELATNOST</t>
  </si>
  <si>
    <t>1301</t>
  </si>
  <si>
    <t>Program: VETERINARSKO ZDRAVSTVENA ZAŠTITA</t>
  </si>
  <si>
    <t>T130001</t>
  </si>
  <si>
    <t>Tekući projekt: ZBRINJAVANJE ŽIVOTINJA</t>
  </si>
  <si>
    <t>1400</t>
  </si>
  <si>
    <t>PROGRAM: ODRŽAVANJE KOMUNALNE INFRASTRUKTURE</t>
  </si>
  <si>
    <t>A140001</t>
  </si>
  <si>
    <t>Aktivnost: ODRŽAVANJE PROMETNICA I MOSTOVA</t>
  </si>
  <si>
    <t>A140002</t>
  </si>
  <si>
    <t>Aktivnost: ODRŽAVANJE I POTROŠNJA  JAVNE RASVJETE</t>
  </si>
  <si>
    <t>A140003</t>
  </si>
  <si>
    <t>Aktivnost: JAVNA HIGIJENA I ZELENILO</t>
  </si>
  <si>
    <t>1401</t>
  </si>
  <si>
    <t>PROGRAM: ODRŽAVANJE POSLOVNIH, STAMBENIH PROSTORA, OPREME I DRUGO</t>
  </si>
  <si>
    <t>Aktivnost: ODRŽAVANJE POSLOVNIH, STAMBENIH PROSTORA, OPREME I DRUGO</t>
  </si>
  <si>
    <t>Aktivnost: ODRŽAVANJE ŠPORTSKIH OBJEKATA</t>
  </si>
  <si>
    <t>Aktivnost: ODRŽAVANJE MJESNIH DOMOVA</t>
  </si>
  <si>
    <t>1402</t>
  </si>
  <si>
    <t>PROGRAM: ODRŽAVANJE SPOMENIČKIH VRIJEDNOSTI</t>
  </si>
  <si>
    <t>Aktivnost: ODRŽAVANJE SPOMENIČKIH VRIJEDNOSTI</t>
  </si>
  <si>
    <t>3822</t>
  </si>
  <si>
    <t xml:space="preserve">Kapitalne donacije građanima i kućanstvima                                                          </t>
  </si>
  <si>
    <t>386</t>
  </si>
  <si>
    <t xml:space="preserve">Kapitalne pomoći                                                                                    </t>
  </si>
  <si>
    <t>3862</t>
  </si>
  <si>
    <t>Kapitalne pomoći kreditnim i ostalim financijskim institucijama te trgovačkim društvima i zadrugama</t>
  </si>
  <si>
    <t>1500</t>
  </si>
  <si>
    <t>PROGRAM: KAPITALNA ULAGANJA U KOMUNALNU INFRASTRUKTURU</t>
  </si>
  <si>
    <t>K150001</t>
  </si>
  <si>
    <t>Kapitalni projekt: IZGRADNJA I DODATNA ULAGANJA U PROMETNICE I MOSTOVE</t>
  </si>
  <si>
    <t>421</t>
  </si>
  <si>
    <t xml:space="preserve">Građevinski objekti                                                                                 </t>
  </si>
  <si>
    <t>4213</t>
  </si>
  <si>
    <t xml:space="preserve">Ceste, željeznice i ostali prometni objekti                                                         </t>
  </si>
  <si>
    <t>K150002</t>
  </si>
  <si>
    <t>Kapitalni projekt: IZGRADNJA JAVNE RASVJETE</t>
  </si>
  <si>
    <t>4214</t>
  </si>
  <si>
    <t xml:space="preserve">Ostali građevinski objekti                                                                          </t>
  </si>
  <si>
    <t>K150004</t>
  </si>
  <si>
    <t>Kapitalni projekt: UREĐENJE GROBLJA</t>
  </si>
  <si>
    <t>K150017</t>
  </si>
  <si>
    <t>Kapitalni projekt: AGLOMERACIJA POŽEGA</t>
  </si>
  <si>
    <t>3861</t>
  </si>
  <si>
    <t>Kapitalne pomoći kreditnim i ostalim financijskim institucijama te trgovačkim društvima u javnom sek</t>
  </si>
  <si>
    <t>K150018</t>
  </si>
  <si>
    <t>Kapitalni projekt: AGLOMERACIJA POŽEGA - PLETERNICA</t>
  </si>
  <si>
    <t>K150020</t>
  </si>
  <si>
    <t>Kapitalni projekt: IZGRADNJA KOMUNALNIH OBJEKATA NA LOKACIJI VINOGRADINE</t>
  </si>
  <si>
    <t>K150023</t>
  </si>
  <si>
    <t xml:space="preserve">Kapitalni projekt: ENERGETSKI EKOLOŠKI UČINKOVITA JAVNA RASVJETA </t>
  </si>
  <si>
    <t>K150040</t>
  </si>
  <si>
    <t>Kapitalni projekt: NABAVA URBANE OPREME</t>
  </si>
  <si>
    <t>1501</t>
  </si>
  <si>
    <t>PROGRAM: KAPITALNA ULAGANJA U POSLOVNE, STAMBENE PROSTORE, OPREMU I DRUGO</t>
  </si>
  <si>
    <t>A150001</t>
  </si>
  <si>
    <t>Aktivnost: OPREMANJE DJEČJIH IGRALIŠTA</t>
  </si>
  <si>
    <t>Kapitalni projekt: ULAGANJE U ŠPORTSKE OBJEKTE</t>
  </si>
  <si>
    <t>K150008</t>
  </si>
  <si>
    <t>Kapitalni projekt: ULAGANJE U ZGRADU GRADSKE KNJIŽNICE I ČITAONICE</t>
  </si>
  <si>
    <t>K150012</t>
  </si>
  <si>
    <t>Kapitalni projekt: ULAGANJE U KAPELICE</t>
  </si>
  <si>
    <t>K150013</t>
  </si>
  <si>
    <t>Kapitalni projekt: ULAGANJE U DRUŠTVENE DOMOVE</t>
  </si>
  <si>
    <t>K150014</t>
  </si>
  <si>
    <t>Kapitalni projekt: ULAGANJE U AUTOBUSNA STAJALIŠTA</t>
  </si>
  <si>
    <t>Kapitalni projekt: ULAGANJE U POSLOVNE I STAMBENE PROSTORE</t>
  </si>
  <si>
    <t>Kapitalni projekt: UREĐENJE TRGA SV. TEREZIJE</t>
  </si>
  <si>
    <t>K150030</t>
  </si>
  <si>
    <t>Kapitalni projekt: REKONSTRUKCIJA REKREACIJSKOG CENTRA</t>
  </si>
  <si>
    <t>K150037</t>
  </si>
  <si>
    <t>Kapitalni projekt: UREĐENJE POŽEŠKE KUĆE</t>
  </si>
  <si>
    <t>K150044</t>
  </si>
  <si>
    <t>Kapitalni projekt: REKONSTRUKCIJA STROPNOG OSLIKA U KUĆI ARCH</t>
  </si>
  <si>
    <t>K150047</t>
  </si>
  <si>
    <t>Kapitalni projekt: ULAGANJE U OBJEKT GRADSKE UPRAVE</t>
  </si>
  <si>
    <t>K150053</t>
  </si>
  <si>
    <t>Kapitalni projekt: IZGRADNJA DJEČJEG VRTIĆA U MIHALJEVCIMA</t>
  </si>
  <si>
    <t>4212</t>
  </si>
  <si>
    <t xml:space="preserve">Poslovni objekti                                                                                    </t>
  </si>
  <si>
    <t>K150054</t>
  </si>
  <si>
    <t>Kapitalni projekt: IZGRADNJA ZGRADE POVIJESNOG ARHIVA</t>
  </si>
  <si>
    <t>K150055</t>
  </si>
  <si>
    <t>Kapitalni projekt: IZGRADNJA DJEČJEG VRTIĆA U POŽEGI</t>
  </si>
  <si>
    <t>1502</t>
  </si>
  <si>
    <t>PROGRAM: ULAGANJE U PROSTORNO-PLANSKU DOKUMENTACIJU</t>
  </si>
  <si>
    <t>Aktivnost: GEODETSKO-KATASTARSKE USLUGE</t>
  </si>
  <si>
    <t>Kapitalni projekt: PROSTORNI PLANOVI</t>
  </si>
  <si>
    <t>1503</t>
  </si>
  <si>
    <t>PROGRAM: OTKUP ZEMLJIŠTA I OBJEKATA</t>
  </si>
  <si>
    <t>Kapitalni projekt: OTKUP OBJEKATA</t>
  </si>
  <si>
    <t>4211</t>
  </si>
  <si>
    <t xml:space="preserve">Stambeni objekti                                                                                    </t>
  </si>
  <si>
    <t>1504</t>
  </si>
  <si>
    <t>PROGRAM: DARIVANJE ZEMLJIŠTA</t>
  </si>
  <si>
    <t>Kapitalni projekt: DAVANJE ZEMLJIŠTA NA DAR</t>
  </si>
  <si>
    <t>1505</t>
  </si>
  <si>
    <t>Program: SANACIJA KLIZIŠTA</t>
  </si>
  <si>
    <t>Aktivnost: SANACIJA KLIZIŠTA</t>
  </si>
  <si>
    <t>1600</t>
  </si>
  <si>
    <t>PROGRAM: POTICANJE MALOG GOSPODARSTVA</t>
  </si>
  <si>
    <t>T160001</t>
  </si>
  <si>
    <t>Tekući projekt: SUBVENCIJE ZA SMJEŠTAJNE KAPACITETE NA PODRUČJU GRADA POŽEGE</t>
  </si>
  <si>
    <t>352</t>
  </si>
  <si>
    <t>Subvencije trgovačkim društvima, zadrugama, poljoprivrednicima i obrtnicima izvan javnog sektora</t>
  </si>
  <si>
    <t>3522</t>
  </si>
  <si>
    <t>Subvencije trgovačkim društvima i zadrugama izvan javnog sektora</t>
  </si>
  <si>
    <t>3523</t>
  </si>
  <si>
    <t xml:space="preserve">Subvencije poljoprivrednicima i obrtnicima                                                          </t>
  </si>
  <si>
    <t>T160006</t>
  </si>
  <si>
    <t>Tekući projekt: SUFINANCIRANJE OTVARANJA KUŠAONICA NA PODRUČJU GRADA POŽEGE</t>
  </si>
  <si>
    <t>1601</t>
  </si>
  <si>
    <t>PROGRAM: POTICAJI U  POLJOPRIVREDI</t>
  </si>
  <si>
    <t>A160001</t>
  </si>
  <si>
    <t>Aktivnost: POTICAJI U POLJOPRIVREDI</t>
  </si>
  <si>
    <t>1602</t>
  </si>
  <si>
    <t>PROGRAM: SUBVENCIJE TRGOVAČKIM DRUŠTVIMA</t>
  </si>
  <si>
    <t>Aktivnost: SUBVENCIJA GRADSKOG PRIJEVOZA</t>
  </si>
  <si>
    <t>A160003</t>
  </si>
  <si>
    <t>Aktivnost: SUBVENCIJA ZA RECIKLAŽNO DVORIŠTE</t>
  </si>
  <si>
    <t>351</t>
  </si>
  <si>
    <t xml:space="preserve">Subvencije trgovačkim društvima u javnom sektoru                                                    </t>
  </si>
  <si>
    <t>3512</t>
  </si>
  <si>
    <t>1604</t>
  </si>
  <si>
    <t>Program: ELEMENTARNE NEPOGODE</t>
  </si>
  <si>
    <t>T160002</t>
  </si>
  <si>
    <t>Tekući projekt: SANACIJA ŠTETE OD PRIRODNE NEPOGODE</t>
  </si>
  <si>
    <t>383</t>
  </si>
  <si>
    <t xml:space="preserve">Kazne, penali i naknade štete                                                                       </t>
  </si>
  <si>
    <t>3831</t>
  </si>
  <si>
    <t xml:space="preserve">Naknade šteta pravnim i fizičkim osobama                                                            </t>
  </si>
  <si>
    <t>1607</t>
  </si>
  <si>
    <t>Program: POTICANJE ZAPOŠLJAVANJA I RAZVOJA PODUZETNIŠTVA</t>
  </si>
  <si>
    <t>Tekući projekt: POTICANJE ZAPOŠLJAVANJA I RAZVOJA PODUZETNIŠTVA</t>
  </si>
  <si>
    <t>1608</t>
  </si>
  <si>
    <t>Program: JAVNI RADOVI U KOMUNALNOM GOSPODARSTVU</t>
  </si>
  <si>
    <t>T160005</t>
  </si>
  <si>
    <t xml:space="preserve">Tekući projekt: PROJEKT JAVNI RADOVI - UREDIMO NAŠE PARKOVE I IGRALIŠTA </t>
  </si>
  <si>
    <t>Tekući projekt: PROJEKT JAVNI RADOVI - OTKLANJANJE POSLJEDICA ELEMENTARNE NEPOGODE</t>
  </si>
  <si>
    <t>1609</t>
  </si>
  <si>
    <t xml:space="preserve">Program: SUBVENCIJE GRAĐANIMA </t>
  </si>
  <si>
    <t xml:space="preserve">Aktivnost: SUBVENCIONIRANJE UKLANJANJA AZBESTNOG POKROVA </t>
  </si>
  <si>
    <t>1901</t>
  </si>
  <si>
    <t>PROGRAM: DONACIJE DOBROVOLJNOM VATROGASNOM DRUŠTVU I VATROGASNOJ ZAJEDNICI</t>
  </si>
  <si>
    <t>A190003</t>
  </si>
  <si>
    <t>Aktivnost: DONACIJE DVD-u i VATROGASNOJ ZAJEDNICI</t>
  </si>
  <si>
    <t>PROGRAM: REDOVNA DJELATNOST CIVILNE ZAŠTITE</t>
  </si>
  <si>
    <t>Aktivnost: OSNOVNA AKTIVNOST CIVILNE ZAŠTITE</t>
  </si>
  <si>
    <t>Kapitalni projekt: NABAVA OPREME ZA CIVILNU ZAŠTITU</t>
  </si>
  <si>
    <t>2300</t>
  </si>
  <si>
    <t>Program: KAPITALNA ULAGANJA U POSLOVNE, STAMBENE PROSTORE, OPREMU I DRUGO KROZ EU</t>
  </si>
  <si>
    <t>K230016</t>
  </si>
  <si>
    <t>Kapitalni projekt: REKONSTRUKCIJA I DOGRADNJA DRC VIDOVCI</t>
  </si>
  <si>
    <t>K230020</t>
  </si>
  <si>
    <t>Kapitalni projekt: ZELENA URBANA MOBILNOST</t>
  </si>
  <si>
    <t>K230025</t>
  </si>
  <si>
    <t>Kapitalni projekt: POŽEŠKE BOLTE</t>
  </si>
  <si>
    <t>369</t>
  </si>
  <si>
    <t>Prijenosi između proračunskih korisnika istog proračuna</t>
  </si>
  <si>
    <t>3693</t>
  </si>
  <si>
    <t>Tekući prijenosi između proračunskih korisnika istog proračuna temeljem prijenosa EU sredstava</t>
  </si>
  <si>
    <t>3813</t>
  </si>
  <si>
    <t>Tekuće donacije iz EU sredstava</t>
  </si>
  <si>
    <t>K230030</t>
  </si>
  <si>
    <t>Kapitalni projekt: IZGRADNJA TRIBINE NA STADIONU SLAVONIJE</t>
  </si>
  <si>
    <t>K230031</t>
  </si>
  <si>
    <t>Kapitalni projekt: REKONSTRUKCIJA TRGA SV. TROJSTVA</t>
  </si>
  <si>
    <t>2305</t>
  </si>
  <si>
    <t>Program: OSIGURANJE POMOĆNIKA U NASTAVI ZA OSOBE S POTEŠKOĆAMA U RAZVOJU</t>
  </si>
  <si>
    <t>T230004</t>
  </si>
  <si>
    <t>Tekući projekt: PROJEKT "PETICA ZA DVOJE - IV. FAZA"</t>
  </si>
  <si>
    <t>T230005</t>
  </si>
  <si>
    <t>Tekući projekt: PROJEKT "PETICA ZA DVOJE - V. FAZA"</t>
  </si>
  <si>
    <t>2306</t>
  </si>
  <si>
    <t>Program: POTICANJE RURALNOG RAZVOJA</t>
  </si>
  <si>
    <t>T230001</t>
  </si>
  <si>
    <t>Tekući projekt: LOKALNA AKCIJSKA GRUPA - LAG</t>
  </si>
  <si>
    <t>2315</t>
  </si>
  <si>
    <t xml:space="preserve">Program: ZAŽELI - ZAPOŠLJAVANJE ŽENA </t>
  </si>
  <si>
    <t>T230002</t>
  </si>
  <si>
    <t>Tekući projekt: PUK50</t>
  </si>
  <si>
    <t>2320</t>
  </si>
  <si>
    <t xml:space="preserve">Program: PROGRAM UNAPRIJEĐENJA USLUGA ZA DJECU U SUSTAVU RANOG I PREDŠKOLSKOG ODGOJA I OBRAZOVANJA </t>
  </si>
  <si>
    <t xml:space="preserve">Tekući projekt: POŽEŠKI LIMAČI </t>
  </si>
  <si>
    <t>Tekući projekt: POŽEŠKI LIMAČI - II. FAZA</t>
  </si>
  <si>
    <t>2321</t>
  </si>
  <si>
    <t>Program: PROGRAM PODRŠKE SOCIJALNOM UKLJUČIVANJU I ZAPOŠLJAVANJU MARGINALIZIRANIH SKUPINA</t>
  </si>
  <si>
    <t>Tekući projekt: PROJEKT "EXPORT - EXPERT"</t>
  </si>
  <si>
    <t>2322</t>
  </si>
  <si>
    <t xml:space="preserve">Program: NABAVA SPREMNIKA ZA ODVOJENO PRIKUPLJANJE KOMUNALNOG OTPADA </t>
  </si>
  <si>
    <t xml:space="preserve">Tekući projekt: NABAVA SPREMNIKA ZA ODVOJENO PRIKUPLJANJE KOMUNALNOG OTPADA </t>
  </si>
  <si>
    <t>3632</t>
  </si>
  <si>
    <t xml:space="preserve">Kapitalne pomoći unutar općeg proračuna                                                             </t>
  </si>
  <si>
    <t>2334</t>
  </si>
  <si>
    <t xml:space="preserve">Program: ŠKOLSKE PREHRANE </t>
  </si>
  <si>
    <t>Tekući projekt: NAŠA ŠKOLSKA UŽINA II</t>
  </si>
  <si>
    <t>T230003</t>
  </si>
  <si>
    <t>Tekući projekt: NAŠA ŠKOLSKA UŽINA  III</t>
  </si>
  <si>
    <t>2337</t>
  </si>
  <si>
    <t>Program: PROGRAMI PREKOGRANIČNE SURADNJE</t>
  </si>
  <si>
    <t>K230001</t>
  </si>
  <si>
    <t>Kapitalni projekt: ULAGANJE U PARTNERSKA PODRUČJA POŽEGA-KREŠEVO</t>
  </si>
  <si>
    <t>361</t>
  </si>
  <si>
    <t xml:space="preserve">Pomoći inozemnim vladama                                                                            </t>
  </si>
  <si>
    <t>3611</t>
  </si>
  <si>
    <t xml:space="preserve">Tekuće pomoći inozemnim vladama                                                                     </t>
  </si>
  <si>
    <t>2338</t>
  </si>
  <si>
    <t>Program: ULAGANJE U STEM PODRUČJA</t>
  </si>
  <si>
    <t>Tekući projekt: STEM - MUSICLAB</t>
  </si>
  <si>
    <t>Tekući projekt: STEM - BETS</t>
  </si>
  <si>
    <t>2339</t>
  </si>
  <si>
    <t>Program: ONLINE YOUTH BIG BAND CROATIA</t>
  </si>
  <si>
    <t>Tekući projekt: ONLINE YOUTH BIG BAND CROATIA</t>
  </si>
  <si>
    <t>GLAVA 00302 VATROGASTVO</t>
  </si>
  <si>
    <t>PROR. KORISNIK 32720 JAVNA VATROGASNA POSTROJBA POŽEGA</t>
  </si>
  <si>
    <t>1700</t>
  </si>
  <si>
    <t>PROGRAM: REDOVNA DJELATNOST JAVNE VATROGASNE POSTROJBE</t>
  </si>
  <si>
    <t>A170001</t>
  </si>
  <si>
    <t>Aktivnost: OSNOVNA AKTIVNOST JAVNE VATROGASNE POSTROJBE</t>
  </si>
  <si>
    <t>3131</t>
  </si>
  <si>
    <t xml:space="preserve">Doprinosi za mirovinsko osiguranje                                                                  </t>
  </si>
  <si>
    <t>1800</t>
  </si>
  <si>
    <t>A180001</t>
  </si>
  <si>
    <t>K180001</t>
  </si>
  <si>
    <t>Kapitalni projekt: NABAVA OPREME ZA JAVNU VATROGASNU POSTROJBU</t>
  </si>
  <si>
    <t>423</t>
  </si>
  <si>
    <t xml:space="preserve">Prijevozna sredstva                                                                                 </t>
  </si>
  <si>
    <t>4231</t>
  </si>
  <si>
    <t xml:space="preserve">Prijevozna sredstva u cestovnom prometu                                                             </t>
  </si>
  <si>
    <t>GLAVA 00303 JAVNA USTANOVA - LOKALNA RAZVOJNA AGENCIJA</t>
  </si>
  <si>
    <t>PROR. KORISNIK 50725 LOKALNA RAZVOJNA AGENCIJA POŽEGA</t>
  </si>
  <si>
    <t>2500</t>
  </si>
  <si>
    <t>Program: REDOVNA DJELATNOST LOKALNE RAZVOJNE AGENCIJE</t>
  </si>
  <si>
    <t>A250001</t>
  </si>
  <si>
    <t>Aktivnost: OSNOVNA AKTIVNOST LOKALNE RAZVOJNE AGENCIJE</t>
  </si>
  <si>
    <t>K250001</t>
  </si>
  <si>
    <t>Kapitalni projekt: NABAVA OPREME ZA LOKALNU RAZVOJNU AGENCIJU</t>
  </si>
  <si>
    <t>2501</t>
  </si>
  <si>
    <t>Program: PRIPREMA I PROVEDBA PROJEKATA</t>
  </si>
  <si>
    <t>T250001</t>
  </si>
  <si>
    <t xml:space="preserve">Tekući projekt: OTKRIVANJE RURALNE BAŠTINE </t>
  </si>
  <si>
    <t>T250003</t>
  </si>
  <si>
    <t xml:space="preserve">Tekući projekt: MI ZA ZAJEDNICU </t>
  </si>
  <si>
    <t>T250004</t>
  </si>
  <si>
    <t xml:space="preserve">Tekući projekt: DOBRE VIBRACIJE </t>
  </si>
  <si>
    <t>T250005</t>
  </si>
  <si>
    <t xml:space="preserve">Tekući projekt: NOVIM ZNANJIMA DO USPJEŠNOSTI </t>
  </si>
  <si>
    <t>T250007</t>
  </si>
  <si>
    <t>T250008</t>
  </si>
  <si>
    <t xml:space="preserve">RAZDJEL 004 UPRAVNI ODJEL ZA DRUŠTVENE DJELATNOSTI </t>
  </si>
  <si>
    <t xml:space="preserve">GLAVA 00401 UPRAVNI ODJEL ZA DRUŠTVENE DJELATNOSTI </t>
  </si>
  <si>
    <t>8004</t>
  </si>
  <si>
    <t>PROGRAM: SUFINANCIRANJE GIMNAZIJE U POŽEGI</t>
  </si>
  <si>
    <t xml:space="preserve">Aktivnost: SUFINANCIRANJE GIMNAZIJE U POŽEGI </t>
  </si>
  <si>
    <t>3661</t>
  </si>
  <si>
    <t>Tekuće pomoći proračunskim korisnicima drugih proračuna</t>
  </si>
  <si>
    <t>8009</t>
  </si>
  <si>
    <t xml:space="preserve">Program: SUFINANCIRANJE STUDENSTSKOG CENTRA VELEUČILIŠTA U POŽEGI </t>
  </si>
  <si>
    <t>T800001</t>
  </si>
  <si>
    <t xml:space="preserve">Tekući projekt: SUFINANCIRANJE STUDENTSKOG CENTRA U POŽEGI </t>
  </si>
  <si>
    <t>8011</t>
  </si>
  <si>
    <t xml:space="preserve">Program: PROJEKT MEDNI DANI </t>
  </si>
  <si>
    <t>A801101</t>
  </si>
  <si>
    <t xml:space="preserve">Aktivnost: PROJEKT MEDNI DANI </t>
  </si>
  <si>
    <t>3722</t>
  </si>
  <si>
    <t xml:space="preserve">Naknade građanima i kućanstvima u naravi                                                            </t>
  </si>
  <si>
    <t>A100004</t>
  </si>
  <si>
    <t>Aktivnost: ELEMENTARNE NEPOGODE</t>
  </si>
  <si>
    <t>1212</t>
  </si>
  <si>
    <t xml:space="preserve">Program: FINANCIRANJE PREDSTAVNIKA ALBANSKE NACIONALNE MANJINE </t>
  </si>
  <si>
    <t>A121201</t>
  </si>
  <si>
    <t xml:space="preserve">Aktivnost: FINANCIRANJE PREDSTAVNIKA ALBANSKE NACIONALNE MANJINE </t>
  </si>
  <si>
    <t>K121201</t>
  </si>
  <si>
    <t xml:space="preserve">Kapitalni projekt: NABAVA OPREME ZA PREDSTAVNIKA ALBANSKE NACIONALNE MANJINE </t>
  </si>
  <si>
    <t>T121201</t>
  </si>
  <si>
    <t xml:space="preserve">Tekući projekt: POGRAMSKA DJELATNOST PREDSTAVNIKA ALBANSKE NACIONALNE MANJINE </t>
  </si>
  <si>
    <t>GLAVA 00402 JAVNE USTANOVE U KULTURI</t>
  </si>
  <si>
    <t>T300009</t>
  </si>
  <si>
    <t>Tekući projekt: MUZEJSKE RADIONICE</t>
  </si>
  <si>
    <t>PROR. KORISNIK 32703 GRADSKA KNJIŽNICA POŽEGA</t>
  </si>
  <si>
    <t>Tekući projekt: MJESEC HRVATSKE KNJIGE</t>
  </si>
  <si>
    <t>T100009</t>
  </si>
  <si>
    <t>Tekući projekt: PROGRAMI DJEČJEG ODJELA</t>
  </si>
  <si>
    <t>T100011</t>
  </si>
  <si>
    <t>Tekući projekt: GOSTOVANJA, PREDSTAVLJANJA I IZLOŽBE</t>
  </si>
  <si>
    <t>T100012</t>
  </si>
  <si>
    <t>Tekući projekt: PROJEKT KNJIGA SVAKI DAN</t>
  </si>
  <si>
    <t>T100024</t>
  </si>
  <si>
    <t>Tekući projekt: POVIJEST ČITANJA U POŽEGI</t>
  </si>
  <si>
    <t>T100027</t>
  </si>
  <si>
    <t>Tekući projekt: PROBUDI ME</t>
  </si>
  <si>
    <t>T100030</t>
  </si>
  <si>
    <t>Tekući projekt: STRUČNI SKUP - NOVA ZGRADA, NOVA KNJIŽNICA</t>
  </si>
  <si>
    <t>T100032</t>
  </si>
  <si>
    <t xml:space="preserve">Tekući projekt: ŠKOLA RODITELJSTVA </t>
  </si>
  <si>
    <t>T100033</t>
  </si>
  <si>
    <t xml:space="preserve">Tekući projekt: OTVORENJE MJESECA HRVATSKE KNJIGE </t>
  </si>
  <si>
    <t>GLAVA 00403 JAVNE USTANOVE PREDŠKOLSKOG ODGOJA</t>
  </si>
  <si>
    <t>PROR. KORISNIK 32738 DJEČJI VRTIĆ POŽEGA</t>
  </si>
  <si>
    <t>GLAVA 00404 JAVNE USTANOVE ODGOJA I OBRAZOVANJA - OSNOVNE ŠKOLE</t>
  </si>
  <si>
    <t>4226</t>
  </si>
  <si>
    <t xml:space="preserve">Sportska i glazbena oprema                                                                          </t>
  </si>
  <si>
    <t>412</t>
  </si>
  <si>
    <t xml:space="preserve">Nematerijalna imovina                                                                               </t>
  </si>
  <si>
    <t>4123</t>
  </si>
  <si>
    <t xml:space="preserve">Licence                                                                                             </t>
  </si>
  <si>
    <t>GLAVA 00405 VIJEĆA MANJINA</t>
  </si>
  <si>
    <t>K210001</t>
  </si>
  <si>
    <t xml:space="preserve">Kapitalni projekt: NABAVA OPREME ZA VIJEĆA MANJINA </t>
  </si>
  <si>
    <t>GLAVA 00406 JAVNA USTANOVA U SPORTU</t>
  </si>
  <si>
    <t xml:space="preserve">RAZDJEL 005 UPRAVNI ODJEL ZA IMOVINSKO - PRAVNE POSLOVE </t>
  </si>
  <si>
    <t xml:space="preserve">GLAVA 00501 UPRAVNI ODJEL ZA IMOVINSKO - PRAVNE POSLOVE </t>
  </si>
  <si>
    <t xml:space="preserve">RAZDJEL 006 UPRAVNI ODJEL ZA FINANCIJE I PRORAČUN </t>
  </si>
  <si>
    <t xml:space="preserve">GLAVA 00601 UPRAVNI ODJEL ZA FINANCIJE I PRORAČUN </t>
  </si>
  <si>
    <t>sažetak A. Račun prihoda i rashoda i B. račun financiranja</t>
  </si>
  <si>
    <t xml:space="preserve">81632 Povrat zajmova danih tuzemnim trgovačkim društvima izvan javnog sektora mali poduzetnici (krediti za žene i mlade)                           </t>
  </si>
  <si>
    <t>analitički prikaz ostavrenih prmitaka i plaćenih izdataka</t>
  </si>
  <si>
    <t>54432 Otplata glavnice primljenih kredita od tuzemnih kreditnih institucija izvan javnog sektora - dugoročnih - otplata kredita od HABOR-a iz 2016.godine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</si>
</sst>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.00##\%"/>
    <numFmt numFmtId="177" formatCode="0.00\%"/>
  </numFmts>
  <fonts count="37" x14ac:knownFonts="1">
    <font>
      <sz val="10"/>
      <name val="Arial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6" fillId="0" borderId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/>
    <xf numFmtId="0" fontId="8" fillId="0" borderId="0" xfId="0" applyFont="1"/>
    <xf numFmtId="0" fontId="13" fillId="0" borderId="0" xfId="0" applyFont="1"/>
    <xf numFmtId="0" fontId="18" fillId="0" borderId="0" xfId="0" applyFont="1"/>
    <xf numFmtId="0" fontId="22" fillId="0" borderId="0" xfId="0" applyFont="1"/>
    <xf numFmtId="0" fontId="27" fillId="0" borderId="0" xfId="0" applyFont="1"/>
    <xf numFmtId="0" fontId="30" fillId="0" borderId="0" xfId="0" applyFont="1"/>
    <xf numFmtId="0" fontId="34" fillId="0" borderId="0" xfId="0" applyFont="1"/>
    <xf numFmtId="4" fontId="0" fillId="0" borderId="0" xfId="0" applyNumberFormat="1" applyFont="1" applyBorder="1" applyAlignment="1" applyProtection="1">
      <alignment horizontal="right"/>
    </xf>
    <xf numFmtId="0" fontId="0" fillId="0" borderId="0" xfId="0" applyFill="1"/>
    <xf numFmtId="0" fontId="2" fillId="3" borderId="0" xfId="0" applyFont="1" applyFill="1" applyAlignment="1">
      <alignment horizontal="center"/>
    </xf>
    <xf numFmtId="0" fontId="0" fillId="0" borderId="0" xfId="0"/>
    <xf numFmtId="4" fontId="1" fillId="0" borderId="0" xfId="0" applyNumberFormat="1" applyFont="1" applyBorder="1" applyAlignment="1" applyProtection="1">
      <alignment horizontal="right"/>
    </xf>
    <xf numFmtId="172" fontId="1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2" borderId="0" xfId="0" applyFont="1" applyFill="1" applyAlignment="1">
      <alignment horizontal="left"/>
    </xf>
    <xf numFmtId="0" fontId="1" fillId="0" borderId="0" xfId="0" applyFont="1"/>
    <xf numFmtId="0" fontId="8" fillId="0" borderId="0" xfId="0" applyFont="1" applyBorder="1" applyAlignment="1" applyProtection="1">
      <alignment horizont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 applyProtection="1">
      <alignment horizontal="center"/>
    </xf>
    <xf numFmtId="172" fontId="5" fillId="0" borderId="0" xfId="0" applyNumberFormat="1" applyFont="1" applyBorder="1" applyAlignment="1" applyProtection="1">
      <alignment horizontal="right"/>
    </xf>
    <xf numFmtId="0" fontId="5" fillId="0" borderId="0" xfId="0" applyFont="1"/>
    <xf numFmtId="4" fontId="5" fillId="0" borderId="0" xfId="0" applyNumberFormat="1" applyFont="1" applyBorder="1" applyAlignment="1" applyProtection="1">
      <alignment horizontal="right"/>
    </xf>
    <xf numFmtId="4" fontId="0" fillId="0" borderId="0" xfId="0" applyNumberFormat="1" applyFont="1" applyBorder="1" applyAlignment="1" applyProtection="1">
      <alignment horizontal="right"/>
    </xf>
    <xf numFmtId="172" fontId="0" fillId="0" borderId="0" xfId="0" applyNumberFormat="1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center"/>
    </xf>
    <xf numFmtId="0" fontId="9" fillId="3" borderId="0" xfId="0" applyFont="1" applyFill="1" applyAlignment="1">
      <alignment horizontal="center"/>
    </xf>
    <xf numFmtId="172" fontId="10" fillId="5" borderId="0" xfId="0" applyNumberFormat="1" applyFont="1" applyFill="1" applyBorder="1" applyAlignment="1" applyProtection="1">
      <alignment horizontal="right"/>
    </xf>
    <xf numFmtId="0" fontId="12" fillId="2" borderId="0" xfId="0" applyFont="1" applyFill="1" applyBorder="1" applyAlignment="1" applyProtection="1"/>
    <xf numFmtId="4" fontId="12" fillId="2" borderId="0" xfId="0" applyNumberFormat="1" applyFont="1" applyFill="1" applyBorder="1" applyAlignment="1" applyProtection="1">
      <alignment horizontal="right"/>
    </xf>
    <xf numFmtId="172" fontId="12" fillId="2" borderId="0" xfId="0" applyNumberFormat="1" applyFont="1" applyFill="1" applyBorder="1" applyAlignment="1" applyProtection="1">
      <alignment horizontal="right"/>
    </xf>
    <xf numFmtId="4" fontId="11" fillId="4" borderId="0" xfId="0" applyNumberFormat="1" applyFont="1" applyFill="1" applyBorder="1" applyAlignment="1" applyProtection="1">
      <alignment horizontal="right"/>
    </xf>
    <xf numFmtId="172" fontId="11" fillId="4" borderId="0" xfId="0" applyNumberFormat="1" applyFont="1" applyFill="1" applyBorder="1" applyAlignment="1" applyProtection="1">
      <alignment horizontal="right"/>
    </xf>
    <xf numFmtId="0" fontId="10" fillId="5" borderId="0" xfId="0" applyFont="1" applyFill="1" applyBorder="1" applyAlignment="1" applyProtection="1"/>
    <xf numFmtId="4" fontId="10" fillId="5" borderId="0" xfId="0" applyNumberFormat="1" applyFont="1" applyFill="1" applyBorder="1" applyAlignment="1" applyProtection="1">
      <alignment horizontal="right"/>
    </xf>
    <xf numFmtId="0" fontId="11" fillId="4" borderId="0" xfId="0" applyFont="1" applyFill="1" applyBorder="1" applyAlignment="1" applyProtection="1"/>
    <xf numFmtId="0" fontId="0" fillId="0" borderId="0" xfId="0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center"/>
    </xf>
    <xf numFmtId="0" fontId="18" fillId="0" borderId="0" xfId="0" applyFont="1"/>
    <xf numFmtId="0" fontId="16" fillId="8" borderId="0" xfId="0" applyFont="1" applyFill="1" applyAlignment="1">
      <alignment horizontal="center"/>
    </xf>
    <xf numFmtId="0" fontId="17" fillId="3" borderId="0" xfId="0" applyFont="1" applyFill="1" applyBorder="1" applyAlignment="1" applyProtection="1"/>
    <xf numFmtId="4" fontId="17" fillId="3" borderId="0" xfId="0" applyNumberFormat="1" applyFont="1" applyFill="1" applyBorder="1" applyAlignment="1" applyProtection="1">
      <alignment horizontal="right"/>
    </xf>
    <xf numFmtId="172" fontId="17" fillId="3" borderId="0" xfId="0" applyNumberFormat="1" applyFont="1" applyFill="1" applyBorder="1" applyAlignment="1" applyProtection="1">
      <alignment horizontal="right"/>
    </xf>
    <xf numFmtId="172" fontId="15" fillId="6" borderId="0" xfId="0" applyNumberFormat="1" applyFont="1" applyFill="1" applyBorder="1" applyAlignment="1" applyProtection="1">
      <alignment horizontal="right"/>
    </xf>
    <xf numFmtId="0" fontId="14" fillId="7" borderId="0" xfId="0" applyFont="1" applyFill="1" applyBorder="1" applyAlignment="1" applyProtection="1"/>
    <xf numFmtId="4" fontId="14" fillId="7" borderId="0" xfId="0" applyNumberFormat="1" applyFont="1" applyFill="1" applyBorder="1" applyAlignment="1" applyProtection="1">
      <alignment horizontal="right"/>
    </xf>
    <xf numFmtId="172" fontId="14" fillId="7" borderId="0" xfId="0" applyNumberFormat="1" applyFont="1" applyFill="1" applyBorder="1" applyAlignment="1" applyProtection="1">
      <alignment horizontal="right"/>
    </xf>
    <xf numFmtId="0" fontId="15" fillId="6" borderId="0" xfId="0" applyFont="1" applyFill="1" applyBorder="1" applyAlignment="1" applyProtection="1"/>
    <xf numFmtId="4" fontId="15" fillId="6" borderId="0" xfId="0" applyNumberFormat="1" applyFont="1" applyFill="1" applyBorder="1" applyAlignment="1" applyProtection="1">
      <alignment horizontal="right"/>
    </xf>
    <xf numFmtId="0" fontId="22" fillId="0" borderId="0" xfId="0" applyFont="1" applyBorder="1" applyAlignment="1" applyProtection="1">
      <alignment horizontal="center"/>
    </xf>
    <xf numFmtId="0" fontId="22" fillId="0" borderId="0" xfId="0" applyFont="1"/>
    <xf numFmtId="0" fontId="21" fillId="3" borderId="0" xfId="0" applyFont="1" applyFill="1" applyAlignment="1">
      <alignment horizontal="center"/>
    </xf>
    <xf numFmtId="172" fontId="19" fillId="0" borderId="0" xfId="0" applyNumberFormat="1" applyFont="1" applyBorder="1" applyAlignment="1" applyProtection="1">
      <alignment horizontal="right"/>
    </xf>
    <xf numFmtId="0" fontId="20" fillId="2" borderId="0" xfId="0" applyFont="1" applyFill="1" applyAlignment="1">
      <alignment horizontal="center"/>
    </xf>
    <xf numFmtId="4" fontId="19" fillId="0" borderId="0" xfId="0" applyNumberFormat="1" applyFont="1" applyBorder="1" applyAlignment="1" applyProtection="1">
      <alignment horizontal="right"/>
    </xf>
    <xf numFmtId="0" fontId="19" fillId="0" borderId="0" xfId="0" applyFont="1"/>
    <xf numFmtId="177" fontId="20" fillId="2" borderId="0" xfId="0" applyNumberFormat="1" applyFont="1" applyFill="1" applyBorder="1" applyAlignment="1" applyProtection="1">
      <alignment horizontal="right"/>
    </xf>
    <xf numFmtId="177" fontId="0" fillId="0" borderId="0" xfId="0" applyNumberFormat="1"/>
    <xf numFmtId="0" fontId="20" fillId="2" borderId="0" xfId="0" applyFont="1" applyFill="1" applyBorder="1" applyAlignment="1" applyProtection="1"/>
    <xf numFmtId="4" fontId="20" fillId="2" borderId="0" xfId="0" applyNumberFormat="1" applyFont="1" applyFill="1" applyBorder="1" applyAlignment="1" applyProtection="1">
      <alignment horizontal="right"/>
    </xf>
    <xf numFmtId="172" fontId="20" fillId="0" borderId="0" xfId="0" applyNumberFormat="1" applyFont="1" applyFill="1" applyBorder="1" applyAlignment="1" applyProtection="1">
      <alignment horizontal="right"/>
    </xf>
    <xf numFmtId="0" fontId="0" fillId="0" borderId="0" xfId="0" applyFill="1"/>
    <xf numFmtId="0" fontId="20" fillId="0" borderId="0" xfId="0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right"/>
    </xf>
    <xf numFmtId="0" fontId="36" fillId="0" borderId="0" xfId="0" applyFont="1" applyBorder="1" applyAlignment="1" applyProtection="1">
      <alignment horizontal="center"/>
    </xf>
    <xf numFmtId="0" fontId="36" fillId="0" borderId="0" xfId="1" applyFont="1" applyAlignment="1">
      <alignment horizontal="left" wrapText="1"/>
    </xf>
    <xf numFmtId="4" fontId="0" fillId="0" borderId="0" xfId="0" applyNumberFormat="1" applyFont="1" applyBorder="1" applyAlignment="1" applyProtection="1">
      <alignment horizontal="center"/>
    </xf>
    <xf numFmtId="0" fontId="36" fillId="0" borderId="0" xfId="0" applyFont="1" applyAlignment="1">
      <alignment horizontal="left" wrapText="1"/>
    </xf>
    <xf numFmtId="0" fontId="27" fillId="0" borderId="0" xfId="0" applyFont="1" applyBorder="1" applyAlignment="1" applyProtection="1">
      <alignment horizontal="center"/>
    </xf>
    <xf numFmtId="0" fontId="27" fillId="0" borderId="0" xfId="0" applyFont="1"/>
    <xf numFmtId="0" fontId="23" fillId="3" borderId="0" xfId="0" applyFont="1" applyFill="1" applyAlignment="1">
      <alignment horizontal="center"/>
    </xf>
    <xf numFmtId="172" fontId="25" fillId="5" borderId="0" xfId="0" applyNumberFormat="1" applyFont="1" applyFill="1" applyBorder="1" applyAlignment="1" applyProtection="1">
      <alignment horizontal="right"/>
    </xf>
    <xf numFmtId="0" fontId="24" fillId="2" borderId="0" xfId="0" applyFont="1" applyFill="1" applyBorder="1" applyAlignment="1" applyProtection="1"/>
    <xf numFmtId="4" fontId="24" fillId="2" borderId="0" xfId="0" applyNumberFormat="1" applyFont="1" applyFill="1" applyBorder="1" applyAlignment="1" applyProtection="1">
      <alignment horizontal="right"/>
    </xf>
    <xf numFmtId="172" fontId="24" fillId="2" borderId="0" xfId="0" applyNumberFormat="1" applyFont="1" applyFill="1" applyBorder="1" applyAlignment="1" applyProtection="1">
      <alignment horizontal="right"/>
    </xf>
    <xf numFmtId="4" fontId="26" fillId="4" borderId="0" xfId="0" applyNumberFormat="1" applyFont="1" applyFill="1" applyBorder="1" applyAlignment="1" applyProtection="1">
      <alignment horizontal="right"/>
    </xf>
    <xf numFmtId="172" fontId="26" fillId="4" borderId="0" xfId="0" applyNumberFormat="1" applyFont="1" applyFill="1" applyBorder="1" applyAlignment="1" applyProtection="1">
      <alignment horizontal="right"/>
    </xf>
    <xf numFmtId="0" fontId="25" fillId="5" borderId="0" xfId="0" applyFont="1" applyFill="1" applyBorder="1" applyAlignment="1" applyProtection="1"/>
    <xf numFmtId="4" fontId="25" fillId="5" borderId="0" xfId="0" applyNumberFormat="1" applyFont="1" applyFill="1" applyBorder="1" applyAlignment="1" applyProtection="1">
      <alignment horizontal="right"/>
    </xf>
    <xf numFmtId="0" fontId="26" fillId="4" borderId="0" xfId="0" applyFont="1" applyFill="1" applyBorder="1" applyAlignment="1" applyProtection="1"/>
    <xf numFmtId="0" fontId="24" fillId="0" borderId="0" xfId="0" applyFont="1" applyFill="1" applyBorder="1" applyAlignment="1" applyProtection="1"/>
    <xf numFmtId="4" fontId="24" fillId="0" borderId="0" xfId="0" applyNumberFormat="1" applyFont="1" applyFill="1" applyBorder="1" applyAlignment="1" applyProtection="1">
      <alignment horizontal="right"/>
    </xf>
    <xf numFmtId="172" fontId="24" fillId="0" borderId="0" xfId="0" applyNumberFormat="1" applyFont="1" applyFill="1" applyBorder="1" applyAlignment="1" applyProtection="1">
      <alignment horizontal="right"/>
    </xf>
    <xf numFmtId="172" fontId="26" fillId="0" borderId="0" xfId="0" applyNumberFormat="1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/>
    <xf numFmtId="4" fontId="25" fillId="0" borderId="0" xfId="0" applyNumberFormat="1" applyFont="1" applyFill="1" applyBorder="1" applyAlignment="1" applyProtection="1">
      <alignment horizontal="right"/>
    </xf>
    <xf numFmtId="172" fontId="25" fillId="0" borderId="0" xfId="0" applyNumberFormat="1" applyFont="1" applyFill="1" applyBorder="1" applyAlignment="1" applyProtection="1">
      <alignment horizontal="right"/>
    </xf>
    <xf numFmtId="4" fontId="26" fillId="0" borderId="0" xfId="0" applyNumberFormat="1" applyFont="1" applyFill="1" applyBorder="1" applyAlignment="1" applyProtection="1">
      <alignment horizontal="right"/>
    </xf>
    <xf numFmtId="0" fontId="26" fillId="0" borderId="0" xfId="0" applyFont="1" applyFill="1" applyBorder="1" applyAlignment="1" applyProtection="1"/>
    <xf numFmtId="0" fontId="30" fillId="0" borderId="0" xfId="0" applyFont="1" applyBorder="1" applyAlignment="1" applyProtection="1">
      <alignment horizontal="center"/>
    </xf>
    <xf numFmtId="0" fontId="30" fillId="0" borderId="0" xfId="0" applyFont="1"/>
    <xf numFmtId="0" fontId="28" fillId="8" borderId="0" xfId="0" applyFont="1" applyFill="1" applyAlignment="1">
      <alignment horizontal="center"/>
    </xf>
    <xf numFmtId="0" fontId="28" fillId="3" borderId="0" xfId="0" applyFont="1" applyFill="1" applyBorder="1" applyAlignment="1" applyProtection="1">
      <alignment horizontal="left"/>
    </xf>
    <xf numFmtId="0" fontId="28" fillId="3" borderId="0" xfId="0" applyFont="1" applyFill="1"/>
    <xf numFmtId="4" fontId="28" fillId="3" borderId="0" xfId="0" applyNumberFormat="1" applyFont="1" applyFill="1" applyBorder="1" applyAlignment="1" applyProtection="1">
      <alignment horizontal="right"/>
    </xf>
    <xf numFmtId="172" fontId="28" fillId="3" borderId="0" xfId="0" applyNumberFormat="1" applyFont="1" applyFill="1" applyBorder="1" applyAlignment="1" applyProtection="1">
      <alignment horizontal="right"/>
    </xf>
    <xf numFmtId="4" fontId="29" fillId="10" borderId="0" xfId="0" applyNumberFormat="1" applyFont="1" applyFill="1" applyBorder="1" applyAlignment="1" applyProtection="1">
      <alignment horizontal="right"/>
    </xf>
    <xf numFmtId="172" fontId="29" fillId="10" borderId="0" xfId="0" applyNumberFormat="1" applyFont="1" applyFill="1" applyBorder="1" applyAlignment="1" applyProtection="1">
      <alignment horizontal="right"/>
    </xf>
    <xf numFmtId="0" fontId="29" fillId="9" borderId="0" xfId="0" applyFont="1" applyFill="1" applyBorder="1" applyAlignment="1" applyProtection="1">
      <alignment horizontal="left"/>
    </xf>
    <xf numFmtId="0" fontId="29" fillId="9" borderId="0" xfId="0" applyFont="1" applyFill="1"/>
    <xf numFmtId="4" fontId="29" fillId="9" borderId="0" xfId="0" applyNumberFormat="1" applyFont="1" applyFill="1" applyBorder="1" applyAlignment="1" applyProtection="1">
      <alignment horizontal="right"/>
    </xf>
    <xf numFmtId="172" fontId="29" fillId="9" borderId="0" xfId="0" applyNumberFormat="1" applyFont="1" applyFill="1" applyBorder="1" applyAlignment="1" applyProtection="1">
      <alignment horizontal="right"/>
    </xf>
    <xf numFmtId="0" fontId="29" fillId="10" borderId="0" xfId="0" applyFont="1" applyFill="1" applyBorder="1" applyAlignment="1" applyProtection="1">
      <alignment horizontal="left"/>
    </xf>
    <xf numFmtId="0" fontId="29" fillId="10" borderId="0" xfId="0" applyFont="1" applyFill="1"/>
    <xf numFmtId="4" fontId="29" fillId="11" borderId="0" xfId="0" applyNumberFormat="1" applyFont="1" applyFill="1" applyBorder="1" applyAlignment="1" applyProtection="1">
      <alignment horizontal="right"/>
    </xf>
    <xf numFmtId="172" fontId="29" fillId="11" borderId="0" xfId="0" applyNumberFormat="1" applyFont="1" applyFill="1" applyBorder="1" applyAlignment="1" applyProtection="1">
      <alignment horizontal="right"/>
    </xf>
    <xf numFmtId="0" fontId="29" fillId="11" borderId="0" xfId="0" applyFont="1" applyFill="1"/>
    <xf numFmtId="0" fontId="29" fillId="11" borderId="0" xfId="0" applyFont="1" applyFill="1" applyBorder="1" applyAlignment="1" applyProtection="1">
      <alignment horizontal="left"/>
    </xf>
    <xf numFmtId="0" fontId="34" fillId="0" borderId="0" xfId="0" applyFont="1" applyBorder="1" applyAlignment="1" applyProtection="1">
      <alignment horizontal="center"/>
    </xf>
    <xf numFmtId="0" fontId="31" fillId="8" borderId="0" xfId="0" applyFont="1" applyFill="1" applyAlignment="1">
      <alignment horizontal="center"/>
    </xf>
    <xf numFmtId="0" fontId="31" fillId="8" borderId="0" xfId="0" applyFont="1" applyFill="1" applyBorder="1" applyAlignment="1" applyProtection="1">
      <alignment horizontal="left"/>
    </xf>
    <xf numFmtId="0" fontId="32" fillId="3" borderId="0" xfId="0" applyFont="1" applyFill="1" applyBorder="1" applyAlignment="1" applyProtection="1">
      <alignment horizontal="left"/>
    </xf>
    <xf numFmtId="4" fontId="32" fillId="3" borderId="0" xfId="0" applyNumberFormat="1" applyFont="1" applyFill="1" applyBorder="1" applyAlignment="1" applyProtection="1">
      <alignment horizontal="right"/>
    </xf>
    <xf numFmtId="172" fontId="32" fillId="3" borderId="0" xfId="0" applyNumberFormat="1" applyFont="1" applyFill="1" applyBorder="1" applyAlignment="1" applyProtection="1">
      <alignment horizontal="right"/>
    </xf>
    <xf numFmtId="0" fontId="31" fillId="11" borderId="0" xfId="0" applyFont="1" applyFill="1" applyBorder="1" applyAlignment="1" applyProtection="1">
      <alignment horizontal="left"/>
    </xf>
    <xf numFmtId="4" fontId="31" fillId="11" borderId="0" xfId="0" applyNumberFormat="1" applyFont="1" applyFill="1" applyBorder="1" applyAlignment="1" applyProtection="1">
      <alignment horizontal="right"/>
    </xf>
    <xf numFmtId="172" fontId="31" fillId="11" borderId="0" xfId="0" applyNumberFormat="1" applyFont="1" applyFill="1" applyBorder="1" applyAlignment="1" applyProtection="1">
      <alignment horizontal="right"/>
    </xf>
    <xf numFmtId="0" fontId="33" fillId="12" borderId="0" xfId="0" applyFont="1" applyFill="1" applyBorder="1" applyAlignment="1" applyProtection="1">
      <alignment horizontal="left"/>
    </xf>
    <xf numFmtId="4" fontId="33" fillId="12" borderId="0" xfId="0" applyNumberFormat="1" applyFont="1" applyFill="1" applyBorder="1" applyAlignment="1" applyProtection="1">
      <alignment horizontal="right"/>
    </xf>
    <xf numFmtId="172" fontId="33" fillId="12" borderId="0" xfId="0" applyNumberFormat="1" applyFont="1" applyFill="1" applyBorder="1" applyAlignment="1" applyProtection="1">
      <alignment horizontal="right"/>
    </xf>
    <xf numFmtId="172" fontId="31" fillId="13" borderId="0" xfId="0" applyNumberFormat="1" applyFont="1" applyFill="1" applyBorder="1" applyAlignment="1" applyProtection="1">
      <alignment horizontal="right"/>
    </xf>
    <xf numFmtId="4" fontId="31" fillId="4" borderId="0" xfId="0" applyNumberFormat="1" applyFont="1" applyFill="1" applyBorder="1" applyAlignment="1" applyProtection="1">
      <alignment horizontal="right"/>
    </xf>
    <xf numFmtId="0" fontId="31" fillId="13" borderId="0" xfId="0" applyFont="1" applyFill="1" applyBorder="1" applyAlignment="1" applyProtection="1">
      <alignment horizontal="left"/>
    </xf>
    <xf numFmtId="4" fontId="31" fillId="13" borderId="0" xfId="0" applyNumberFormat="1" applyFont="1" applyFill="1" applyBorder="1" applyAlignment="1" applyProtection="1">
      <alignment horizontal="right"/>
    </xf>
    <xf numFmtId="172" fontId="31" fillId="4" borderId="0" xfId="0" applyNumberFormat="1" applyFont="1" applyFill="1" applyBorder="1" applyAlignment="1" applyProtection="1">
      <alignment horizontal="right"/>
    </xf>
    <xf numFmtId="0" fontId="31" fillId="4" borderId="0" xfId="0" applyFont="1" applyFill="1" applyBorder="1" applyAlignment="1" applyProtection="1">
      <alignment horizontal="left"/>
    </xf>
    <xf numFmtId="0" fontId="31" fillId="0" borderId="0" xfId="0" applyFont="1" applyBorder="1" applyAlignment="1" applyProtection="1">
      <alignment horizontal="left"/>
    </xf>
    <xf numFmtId="4" fontId="31" fillId="0" borderId="0" xfId="0" applyNumberFormat="1" applyFont="1" applyBorder="1" applyAlignment="1" applyProtection="1">
      <alignment horizontal="right"/>
    </xf>
    <xf numFmtId="172" fontId="31" fillId="0" borderId="0" xfId="0" applyNumberFormat="1" applyFont="1" applyBorder="1" applyAlignment="1" applyProtection="1">
      <alignment horizontal="right"/>
    </xf>
  </cellXfs>
  <cellStyles count="6">
    <cellStyle name="Normalno" xfId="0" builtinId="0"/>
    <cellStyle name="Normalno 2" xfId="1"/>
    <cellStyle name="Postotak 2" xfId="2"/>
    <cellStyle name="Postotak 2 2" xfId="3"/>
    <cellStyle name="Postotak 3" xfId="4"/>
    <cellStyle name="Postotak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workbookViewId="0">
      <selection sqref="A1:B1"/>
    </sheetView>
  </sheetViews>
  <sheetFormatPr defaultRowHeight="12.75" x14ac:dyDescent="0.2"/>
  <cols>
    <col min="2" max="2" width="15.85546875" customWidth="1"/>
    <col min="7" max="7" width="2.85546875" customWidth="1"/>
    <col min="8" max="8" width="15.5703125" customWidth="1"/>
    <col min="9" max="9" width="10.42578125" customWidth="1"/>
    <col min="10" max="10" width="1" customWidth="1"/>
    <col min="11" max="11" width="0.140625" customWidth="1"/>
    <col min="12" max="12" width="9.140625" hidden="1" customWidth="1"/>
  </cols>
  <sheetData>
    <row r="1" spans="1:24" x14ac:dyDescent="0.2">
      <c r="A1" s="12"/>
      <c r="B1" s="12"/>
    </row>
    <row r="2" spans="1:24" s="1" customFormat="1" ht="18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x14ac:dyDescent="0.2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x14ac:dyDescent="0.2">
      <c r="A4" s="16" t="s">
        <v>1067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7" spans="1:24" x14ac:dyDescent="0.2">
      <c r="A7" s="11" t="s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1" t="s">
        <v>4</v>
      </c>
      <c r="N7" s="12"/>
      <c r="O7" s="11" t="s">
        <v>5</v>
      </c>
      <c r="P7" s="12"/>
      <c r="Q7" s="11" t="s">
        <v>6</v>
      </c>
      <c r="R7" s="12"/>
      <c r="S7" s="11" t="s">
        <v>7</v>
      </c>
      <c r="T7" s="12"/>
      <c r="U7" s="11" t="s">
        <v>8</v>
      </c>
      <c r="V7" s="12"/>
      <c r="W7" s="11" t="s">
        <v>9</v>
      </c>
      <c r="X7" s="12"/>
    </row>
    <row r="8" spans="1:24" x14ac:dyDescent="0.2">
      <c r="A8" s="18" t="s">
        <v>10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7" t="s">
        <v>11</v>
      </c>
      <c r="N8" s="12"/>
      <c r="O8" s="17" t="s">
        <v>12</v>
      </c>
      <c r="P8" s="12"/>
      <c r="Q8" s="17" t="s">
        <v>13</v>
      </c>
      <c r="R8" s="12"/>
      <c r="S8" s="17" t="s">
        <v>14</v>
      </c>
      <c r="T8" s="12"/>
      <c r="U8" s="17" t="s">
        <v>15</v>
      </c>
      <c r="V8" s="12"/>
      <c r="W8" s="17" t="s">
        <v>16</v>
      </c>
      <c r="X8" s="12"/>
    </row>
    <row r="9" spans="1:24" x14ac:dyDescent="0.2">
      <c r="A9" s="19" t="s">
        <v>17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>
        <v>121391026.19</v>
      </c>
      <c r="N9" s="12"/>
      <c r="O9" s="13">
        <v>147723024</v>
      </c>
      <c r="P9" s="12"/>
      <c r="Q9" s="13">
        <v>147723024</v>
      </c>
      <c r="R9" s="12"/>
      <c r="S9" s="13">
        <v>138449722.77000001</v>
      </c>
      <c r="T9" s="12"/>
      <c r="U9" s="14">
        <v>114.05</v>
      </c>
      <c r="V9" s="12"/>
      <c r="W9" s="14">
        <v>93.72</v>
      </c>
      <c r="X9" s="12"/>
    </row>
    <row r="10" spans="1:24" x14ac:dyDescent="0.2">
      <c r="A10" s="19" t="s">
        <v>18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>
        <v>3054301.72</v>
      </c>
      <c r="N10" s="12"/>
      <c r="O10" s="13">
        <v>1383000</v>
      </c>
      <c r="P10" s="12"/>
      <c r="Q10" s="13">
        <v>1383000</v>
      </c>
      <c r="R10" s="12"/>
      <c r="S10" s="13">
        <v>911982.39</v>
      </c>
      <c r="T10" s="12"/>
      <c r="U10" s="14">
        <v>29.86</v>
      </c>
      <c r="V10" s="12"/>
      <c r="W10" s="14">
        <v>65.94</v>
      </c>
      <c r="X10" s="12"/>
    </row>
    <row r="11" spans="1:24" x14ac:dyDescent="0.2">
      <c r="A11" s="19" t="s">
        <v>19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>
        <v>124445327.91</v>
      </c>
      <c r="N11" s="12"/>
      <c r="O11" s="13">
        <v>149106024</v>
      </c>
      <c r="P11" s="12"/>
      <c r="Q11" s="13">
        <v>149106024</v>
      </c>
      <c r="R11" s="12"/>
      <c r="S11" s="13">
        <v>139361705.16</v>
      </c>
      <c r="T11" s="12"/>
      <c r="U11" s="14">
        <v>111.99</v>
      </c>
      <c r="V11" s="12"/>
      <c r="W11" s="14">
        <v>93.46</v>
      </c>
      <c r="X11" s="12"/>
    </row>
    <row r="12" spans="1:24" x14ac:dyDescent="0.2">
      <c r="A12" s="19" t="s">
        <v>20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>
        <v>102928757.26000001</v>
      </c>
      <c r="N12" s="12"/>
      <c r="O12" s="13">
        <v>133842334</v>
      </c>
      <c r="P12" s="12"/>
      <c r="Q12" s="13">
        <v>133866834</v>
      </c>
      <c r="R12" s="12"/>
      <c r="S12" s="13">
        <v>122115352.47</v>
      </c>
      <c r="T12" s="12"/>
      <c r="U12" s="14">
        <v>118.64</v>
      </c>
      <c r="V12" s="12"/>
      <c r="W12" s="14">
        <v>91.22</v>
      </c>
      <c r="X12" s="12"/>
    </row>
    <row r="13" spans="1:24" x14ac:dyDescent="0.2">
      <c r="A13" s="19" t="s">
        <v>21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3">
        <v>24718580.550000001</v>
      </c>
      <c r="N13" s="12"/>
      <c r="O13" s="13">
        <v>20218348</v>
      </c>
      <c r="P13" s="12"/>
      <c r="Q13" s="13">
        <v>20193848</v>
      </c>
      <c r="R13" s="12"/>
      <c r="S13" s="13">
        <v>11860737.289999999</v>
      </c>
      <c r="T13" s="12"/>
      <c r="U13" s="14">
        <v>47.98</v>
      </c>
      <c r="V13" s="12"/>
      <c r="W13" s="14">
        <v>58.73</v>
      </c>
      <c r="X13" s="12"/>
    </row>
    <row r="14" spans="1:24" x14ac:dyDescent="0.2">
      <c r="A14" s="19" t="s">
        <v>22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3">
        <v>127647337.81</v>
      </c>
      <c r="N14" s="12"/>
      <c r="O14" s="13">
        <v>154060682</v>
      </c>
      <c r="P14" s="12"/>
      <c r="Q14" s="13">
        <v>154060682</v>
      </c>
      <c r="R14" s="12"/>
      <c r="S14" s="13">
        <v>133976089.76000001</v>
      </c>
      <c r="T14" s="12"/>
      <c r="U14" s="14">
        <v>104.96</v>
      </c>
      <c r="V14" s="12"/>
      <c r="W14" s="14">
        <v>86.96</v>
      </c>
      <c r="X14" s="12"/>
    </row>
    <row r="15" spans="1:24" x14ac:dyDescent="0.2">
      <c r="A15" s="19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>
        <v>-3202009.9</v>
      </c>
      <c r="N15" s="12"/>
      <c r="O15" s="13">
        <v>-4954658</v>
      </c>
      <c r="P15" s="12"/>
      <c r="Q15" s="13">
        <v>-4954658</v>
      </c>
      <c r="R15" s="12"/>
      <c r="S15" s="13">
        <v>5385615.4000000004</v>
      </c>
      <c r="T15" s="12"/>
      <c r="U15" s="14">
        <v>-168.19</v>
      </c>
      <c r="V15" s="12"/>
      <c r="W15" s="14">
        <v>-108.7</v>
      </c>
      <c r="X15" s="12"/>
    </row>
    <row r="16" spans="1:24" x14ac:dyDescent="0.2">
      <c r="A16" s="18" t="s">
        <v>24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8" t="s">
        <v>0</v>
      </c>
      <c r="N16" s="12"/>
      <c r="O16" s="18" t="s">
        <v>0</v>
      </c>
      <c r="P16" s="12"/>
      <c r="Q16" s="18" t="s">
        <v>0</v>
      </c>
      <c r="R16" s="12"/>
      <c r="S16" s="18" t="s">
        <v>0</v>
      </c>
      <c r="T16" s="12"/>
      <c r="U16" s="18" t="s">
        <v>0</v>
      </c>
      <c r="V16" s="12"/>
      <c r="W16" s="18" t="s">
        <v>0</v>
      </c>
      <c r="X16" s="12"/>
    </row>
    <row r="17" spans="1:24" x14ac:dyDescent="0.2">
      <c r="A17" s="19" t="s">
        <v>25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>
        <v>8814.01</v>
      </c>
      <c r="N17" s="12"/>
      <c r="O17" s="13">
        <v>20000</v>
      </c>
      <c r="P17" s="12"/>
      <c r="Q17" s="13">
        <v>20000</v>
      </c>
      <c r="R17" s="12"/>
      <c r="S17" s="13">
        <v>13316.12</v>
      </c>
      <c r="T17" s="12"/>
      <c r="U17" s="14">
        <v>151.08000000000001</v>
      </c>
      <c r="V17" s="12"/>
      <c r="W17" s="14">
        <v>66.58</v>
      </c>
      <c r="X17" s="12"/>
    </row>
    <row r="18" spans="1:24" x14ac:dyDescent="0.2">
      <c r="A18" s="19" t="s">
        <v>26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>
        <v>3124511.28</v>
      </c>
      <c r="N18" s="12"/>
      <c r="O18" s="13">
        <v>3125000</v>
      </c>
      <c r="P18" s="12"/>
      <c r="Q18" s="13">
        <v>3125000</v>
      </c>
      <c r="R18" s="12"/>
      <c r="S18" s="13">
        <v>3124511.28</v>
      </c>
      <c r="T18" s="12"/>
      <c r="U18" s="14">
        <v>100</v>
      </c>
      <c r="V18" s="12"/>
      <c r="W18" s="14">
        <v>99.98</v>
      </c>
      <c r="X18" s="12"/>
    </row>
    <row r="19" spans="1:24" x14ac:dyDescent="0.2">
      <c r="A19" s="19" t="s">
        <v>27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3">
        <v>-3115697.27</v>
      </c>
      <c r="N19" s="12"/>
      <c r="O19" s="13">
        <v>-3105000</v>
      </c>
      <c r="P19" s="12"/>
      <c r="Q19" s="13">
        <v>-3105000</v>
      </c>
      <c r="R19" s="12"/>
      <c r="S19" s="13">
        <v>-3111195.16</v>
      </c>
      <c r="T19" s="12"/>
      <c r="U19" s="14">
        <v>99.86</v>
      </c>
      <c r="V19" s="12"/>
      <c r="W19" s="14">
        <v>100.2</v>
      </c>
      <c r="X19" s="12"/>
    </row>
    <row r="20" spans="1:24" x14ac:dyDescent="0.2">
      <c r="A20" s="19" t="s">
        <v>28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3">
        <v>0</v>
      </c>
      <c r="N20" s="12"/>
      <c r="O20" s="13">
        <v>0</v>
      </c>
      <c r="P20" s="12"/>
      <c r="Q20" s="13">
        <v>0</v>
      </c>
      <c r="R20" s="12"/>
      <c r="S20" s="13">
        <v>0</v>
      </c>
      <c r="T20" s="12"/>
      <c r="U20" s="14" t="s">
        <v>0</v>
      </c>
      <c r="V20" s="12"/>
      <c r="W20" s="14" t="s">
        <v>0</v>
      </c>
      <c r="X20" s="12"/>
    </row>
    <row r="21" spans="1:24" x14ac:dyDescent="0.2">
      <c r="A21" s="19" t="s">
        <v>29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>
        <v>14378066.119999999</v>
      </c>
      <c r="N21" s="12"/>
      <c r="O21" s="13">
        <v>8059658</v>
      </c>
      <c r="P21" s="12"/>
      <c r="Q21" s="13">
        <v>8059658</v>
      </c>
      <c r="R21" s="12"/>
      <c r="S21" s="13">
        <v>8047443.9900000002</v>
      </c>
      <c r="T21" s="12"/>
      <c r="U21" s="14">
        <v>55.97</v>
      </c>
      <c r="V21" s="12"/>
      <c r="W21" s="14">
        <v>99.85</v>
      </c>
      <c r="X21" s="12"/>
    </row>
    <row r="22" spans="1:24" x14ac:dyDescent="0.2">
      <c r="A22" s="18" t="s">
        <v>30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8" t="s">
        <v>0</v>
      </c>
      <c r="N22" s="12"/>
      <c r="O22" s="18" t="s">
        <v>0</v>
      </c>
      <c r="P22" s="12"/>
      <c r="Q22" s="18" t="s">
        <v>0</v>
      </c>
      <c r="R22" s="12"/>
      <c r="S22" s="18" t="s">
        <v>0</v>
      </c>
      <c r="T22" s="12"/>
      <c r="U22" s="18" t="s">
        <v>0</v>
      </c>
      <c r="V22" s="12"/>
      <c r="W22" s="18" t="s">
        <v>0</v>
      </c>
      <c r="X22" s="12"/>
    </row>
    <row r="23" spans="1:24" x14ac:dyDescent="0.2">
      <c r="A23" s="19" t="s">
        <v>31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3">
        <v>8060358.9500000002</v>
      </c>
      <c r="N23" s="12"/>
      <c r="O23" s="13">
        <v>0</v>
      </c>
      <c r="P23" s="12"/>
      <c r="Q23" s="13">
        <v>0</v>
      </c>
      <c r="R23" s="12"/>
      <c r="S23" s="13">
        <v>10321864.23</v>
      </c>
      <c r="T23" s="12"/>
      <c r="U23" s="14">
        <v>128.06</v>
      </c>
      <c r="V23" s="12"/>
      <c r="W23" s="14">
        <v>0</v>
      </c>
      <c r="X23" s="12"/>
    </row>
  </sheetData>
  <mergeCells count="123">
    <mergeCell ref="W23:X23"/>
    <mergeCell ref="A23:L23"/>
    <mergeCell ref="M23:N23"/>
    <mergeCell ref="O23:P23"/>
    <mergeCell ref="Q23:R23"/>
    <mergeCell ref="S23:T23"/>
    <mergeCell ref="U23:V23"/>
    <mergeCell ref="W21:X21"/>
    <mergeCell ref="A22:L22"/>
    <mergeCell ref="M22:N22"/>
    <mergeCell ref="O22:P22"/>
    <mergeCell ref="Q22:R22"/>
    <mergeCell ref="S22:T22"/>
    <mergeCell ref="U22:V22"/>
    <mergeCell ref="W22:X22"/>
    <mergeCell ref="A21:L21"/>
    <mergeCell ref="M21:N21"/>
    <mergeCell ref="O21:P21"/>
    <mergeCell ref="Q21:R21"/>
    <mergeCell ref="S21:T21"/>
    <mergeCell ref="U21:V21"/>
    <mergeCell ref="W19:X19"/>
    <mergeCell ref="A20:L20"/>
    <mergeCell ref="M20:N20"/>
    <mergeCell ref="O20:P20"/>
    <mergeCell ref="Q20:R20"/>
    <mergeCell ref="S20:T20"/>
    <mergeCell ref="U20:V20"/>
    <mergeCell ref="W20:X20"/>
    <mergeCell ref="A19:L19"/>
    <mergeCell ref="M19:N19"/>
    <mergeCell ref="O19:P19"/>
    <mergeCell ref="Q19:R19"/>
    <mergeCell ref="S19:T19"/>
    <mergeCell ref="U19:V19"/>
    <mergeCell ref="W17:X17"/>
    <mergeCell ref="A18:L18"/>
    <mergeCell ref="M18:N18"/>
    <mergeCell ref="O18:P18"/>
    <mergeCell ref="Q18:R18"/>
    <mergeCell ref="S18:T18"/>
    <mergeCell ref="U18:V18"/>
    <mergeCell ref="W18:X18"/>
    <mergeCell ref="A17:L17"/>
    <mergeCell ref="M17:N17"/>
    <mergeCell ref="O17:P17"/>
    <mergeCell ref="Q17:R17"/>
    <mergeCell ref="S17:T17"/>
    <mergeCell ref="U17:V17"/>
    <mergeCell ref="W15:X15"/>
    <mergeCell ref="A16:L16"/>
    <mergeCell ref="M16:N16"/>
    <mergeCell ref="O16:P16"/>
    <mergeCell ref="Q16:R16"/>
    <mergeCell ref="S16:T16"/>
    <mergeCell ref="U16:V16"/>
    <mergeCell ref="W16:X16"/>
    <mergeCell ref="A15:L15"/>
    <mergeCell ref="M15:N15"/>
    <mergeCell ref="O15:P15"/>
    <mergeCell ref="Q15:R15"/>
    <mergeCell ref="S15:T15"/>
    <mergeCell ref="U15:V15"/>
    <mergeCell ref="W13:X13"/>
    <mergeCell ref="A14:L14"/>
    <mergeCell ref="M14:N14"/>
    <mergeCell ref="O14:P14"/>
    <mergeCell ref="Q14:R14"/>
    <mergeCell ref="S14:T14"/>
    <mergeCell ref="U14:V14"/>
    <mergeCell ref="W14:X14"/>
    <mergeCell ref="A13:L13"/>
    <mergeCell ref="M13:N13"/>
    <mergeCell ref="O13:P13"/>
    <mergeCell ref="Q13:R13"/>
    <mergeCell ref="S13:T13"/>
    <mergeCell ref="U13:V13"/>
    <mergeCell ref="W11:X11"/>
    <mergeCell ref="A12:L12"/>
    <mergeCell ref="M12:N12"/>
    <mergeCell ref="O12:P12"/>
    <mergeCell ref="Q12:R12"/>
    <mergeCell ref="S12:T12"/>
    <mergeCell ref="A9:L9"/>
    <mergeCell ref="M9:N9"/>
    <mergeCell ref="U12:V12"/>
    <mergeCell ref="W12:X12"/>
    <mergeCell ref="A11:L11"/>
    <mergeCell ref="M11:N11"/>
    <mergeCell ref="O11:P11"/>
    <mergeCell ref="Q11:R11"/>
    <mergeCell ref="S11:T11"/>
    <mergeCell ref="U11:V11"/>
    <mergeCell ref="A7:L7"/>
    <mergeCell ref="M7:N7"/>
    <mergeCell ref="W9:X9"/>
    <mergeCell ref="A10:L10"/>
    <mergeCell ref="M10:N10"/>
    <mergeCell ref="O10:P10"/>
    <mergeCell ref="Q10:R10"/>
    <mergeCell ref="S10:T10"/>
    <mergeCell ref="U10:V10"/>
    <mergeCell ref="W10:X10"/>
    <mergeCell ref="A1:B1"/>
    <mergeCell ref="A2:X2"/>
    <mergeCell ref="A3:X3"/>
    <mergeCell ref="A4:X4"/>
    <mergeCell ref="U8:V8"/>
    <mergeCell ref="W8:X8"/>
    <mergeCell ref="W7:X7"/>
    <mergeCell ref="A8:L8"/>
    <mergeCell ref="M8:N8"/>
    <mergeCell ref="O8:P8"/>
    <mergeCell ref="O7:P7"/>
    <mergeCell ref="Q7:R7"/>
    <mergeCell ref="O9:P9"/>
    <mergeCell ref="Q9:R9"/>
    <mergeCell ref="S9:T9"/>
    <mergeCell ref="U9:V9"/>
    <mergeCell ref="Q8:R8"/>
    <mergeCell ref="S8:T8"/>
    <mergeCell ref="S7:T7"/>
    <mergeCell ref="U7:V7"/>
  </mergeCells>
  <pageMargins left="0.75" right="0.75" top="1" bottom="1" header="0.5" footer="0.5"/>
  <pageSetup scale="6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4"/>
  <sheetViews>
    <sheetView workbookViewId="0">
      <selection activeCell="A4" sqref="A4:X4"/>
    </sheetView>
  </sheetViews>
  <sheetFormatPr defaultRowHeight="12.75" x14ac:dyDescent="0.2"/>
  <cols>
    <col min="10" max="10" width="7.42578125" customWidth="1"/>
    <col min="11" max="11" width="0.5703125" customWidth="1"/>
    <col min="12" max="12" width="5.42578125" customWidth="1"/>
  </cols>
  <sheetData>
    <row r="1" spans="1:24" x14ac:dyDescent="0.2">
      <c r="A1" s="12"/>
      <c r="B1" s="12"/>
    </row>
    <row r="2" spans="1:24" x14ac:dyDescent="0.2">
      <c r="A2" s="12"/>
      <c r="B2" s="12"/>
    </row>
    <row r="3" spans="1:24" s="2" customFormat="1" ht="18" x14ac:dyDescent="0.25">
      <c r="A3" s="20" t="s">
        <v>32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x14ac:dyDescent="0.2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7" spans="1:24" x14ac:dyDescent="0.2">
      <c r="A7" s="21" t="s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21" t="s">
        <v>4</v>
      </c>
      <c r="N7" s="12"/>
      <c r="O7" s="21" t="s">
        <v>5</v>
      </c>
      <c r="P7" s="12"/>
      <c r="Q7" s="21" t="s">
        <v>6</v>
      </c>
      <c r="R7" s="12"/>
      <c r="S7" s="21" t="s">
        <v>7</v>
      </c>
      <c r="T7" s="12"/>
      <c r="U7" s="21" t="s">
        <v>8</v>
      </c>
      <c r="V7" s="12"/>
      <c r="W7" s="21" t="s">
        <v>9</v>
      </c>
      <c r="X7" s="12"/>
    </row>
    <row r="8" spans="1:24" x14ac:dyDescent="0.2">
      <c r="A8" s="22" t="s">
        <v>10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23" t="s">
        <v>11</v>
      </c>
      <c r="N8" s="12"/>
      <c r="O8" s="23" t="s">
        <v>12</v>
      </c>
      <c r="P8" s="12"/>
      <c r="Q8" s="23" t="s">
        <v>13</v>
      </c>
      <c r="R8" s="12"/>
      <c r="S8" s="23" t="s">
        <v>14</v>
      </c>
      <c r="T8" s="12"/>
      <c r="U8" s="23" t="s">
        <v>15</v>
      </c>
      <c r="V8" s="12"/>
      <c r="W8" s="23" t="s">
        <v>16</v>
      </c>
      <c r="X8" s="12"/>
    </row>
    <row r="9" spans="1:24" x14ac:dyDescent="0.2">
      <c r="A9" s="25" t="s">
        <v>17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26">
        <v>121391026.19</v>
      </c>
      <c r="N9" s="12"/>
      <c r="O9" s="26">
        <v>147723024</v>
      </c>
      <c r="P9" s="12"/>
      <c r="Q9" s="26">
        <v>147723024</v>
      </c>
      <c r="R9" s="12"/>
      <c r="S9" s="26">
        <v>138449722.77000001</v>
      </c>
      <c r="T9" s="12"/>
      <c r="U9" s="24">
        <v>114.05</v>
      </c>
      <c r="V9" s="12"/>
      <c r="W9" s="24">
        <v>93.72</v>
      </c>
      <c r="X9" s="12"/>
    </row>
    <row r="10" spans="1:24" x14ac:dyDescent="0.2">
      <c r="A10" s="25" t="s">
        <v>33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26">
        <v>56834686.109999999</v>
      </c>
      <c r="N10" s="12"/>
      <c r="O10" s="26">
        <v>43311500</v>
      </c>
      <c r="P10" s="12"/>
      <c r="Q10" s="26">
        <v>43311500</v>
      </c>
      <c r="R10" s="12"/>
      <c r="S10" s="26">
        <v>43223569.969999999</v>
      </c>
      <c r="T10" s="12"/>
      <c r="U10" s="24">
        <v>76.05</v>
      </c>
      <c r="V10" s="12"/>
      <c r="W10" s="24">
        <v>99.8</v>
      </c>
      <c r="X10" s="12"/>
    </row>
    <row r="11" spans="1:24" x14ac:dyDescent="0.2">
      <c r="A11" s="25" t="s">
        <v>34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26">
        <v>53622048.5</v>
      </c>
      <c r="N11" s="12"/>
      <c r="O11" s="26">
        <v>40100000</v>
      </c>
      <c r="P11" s="12"/>
      <c r="Q11" s="26">
        <v>40100000</v>
      </c>
      <c r="R11" s="12"/>
      <c r="S11" s="26">
        <v>39965919.399999999</v>
      </c>
      <c r="T11" s="12"/>
      <c r="U11" s="24">
        <v>74.53</v>
      </c>
      <c r="V11" s="12"/>
      <c r="W11" s="24">
        <v>99.67</v>
      </c>
      <c r="X11" s="12"/>
    </row>
    <row r="12" spans="1:24" x14ac:dyDescent="0.2">
      <c r="A12" s="12" t="s">
        <v>35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27">
        <v>56588448.670000002</v>
      </c>
      <c r="N12" s="12"/>
      <c r="O12" s="27" t="s">
        <v>0</v>
      </c>
      <c r="P12" s="12"/>
      <c r="Q12" s="27" t="s">
        <v>0</v>
      </c>
      <c r="R12" s="12"/>
      <c r="S12" s="27">
        <v>37561594.530000001</v>
      </c>
      <c r="T12" s="12"/>
      <c r="U12" s="28">
        <v>66.38</v>
      </c>
      <c r="V12" s="12"/>
      <c r="W12" s="28">
        <v>0</v>
      </c>
      <c r="X12" s="12"/>
    </row>
    <row r="13" spans="1:24" x14ac:dyDescent="0.2">
      <c r="A13" s="12" t="s">
        <v>36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27" t="s">
        <v>0</v>
      </c>
      <c r="N13" s="12"/>
      <c r="O13" s="27" t="s">
        <v>0</v>
      </c>
      <c r="P13" s="12"/>
      <c r="Q13" s="27" t="s">
        <v>0</v>
      </c>
      <c r="R13" s="12"/>
      <c r="S13" s="27">
        <v>4408507.95</v>
      </c>
      <c r="T13" s="12"/>
      <c r="U13" s="28">
        <v>0</v>
      </c>
      <c r="V13" s="12"/>
      <c r="W13" s="28">
        <v>0</v>
      </c>
      <c r="X13" s="12"/>
    </row>
    <row r="14" spans="1:24" x14ac:dyDescent="0.2">
      <c r="A14" s="12" t="s">
        <v>37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27" t="s">
        <v>0</v>
      </c>
      <c r="N14" s="12"/>
      <c r="O14" s="27" t="s">
        <v>0</v>
      </c>
      <c r="P14" s="12"/>
      <c r="Q14" s="27" t="s">
        <v>0</v>
      </c>
      <c r="R14" s="12"/>
      <c r="S14" s="27">
        <v>1797178.08</v>
      </c>
      <c r="T14" s="12"/>
      <c r="U14" s="28">
        <v>0</v>
      </c>
      <c r="V14" s="12"/>
      <c r="W14" s="28">
        <v>0</v>
      </c>
      <c r="X14" s="12"/>
    </row>
    <row r="15" spans="1:24" x14ac:dyDescent="0.2">
      <c r="A15" s="12" t="s">
        <v>38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27" t="s">
        <v>0</v>
      </c>
      <c r="N15" s="12"/>
      <c r="O15" s="27" t="s">
        <v>0</v>
      </c>
      <c r="P15" s="12"/>
      <c r="Q15" s="27" t="s">
        <v>0</v>
      </c>
      <c r="R15" s="12"/>
      <c r="S15" s="27">
        <v>1756003.53</v>
      </c>
      <c r="T15" s="12"/>
      <c r="U15" s="28">
        <v>0</v>
      </c>
      <c r="V15" s="12"/>
      <c r="W15" s="28">
        <v>0</v>
      </c>
      <c r="X15" s="12"/>
    </row>
    <row r="16" spans="1:24" x14ac:dyDescent="0.2">
      <c r="A16" s="12" t="s">
        <v>39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27">
        <v>-2966400.17</v>
      </c>
      <c r="N16" s="12"/>
      <c r="O16" s="27" t="s">
        <v>0</v>
      </c>
      <c r="P16" s="12"/>
      <c r="Q16" s="27" t="s">
        <v>0</v>
      </c>
      <c r="R16" s="12"/>
      <c r="S16" s="27">
        <v>-5557364.6900000004</v>
      </c>
      <c r="T16" s="12"/>
      <c r="U16" s="28">
        <v>187.34</v>
      </c>
      <c r="V16" s="12"/>
      <c r="W16" s="28">
        <v>0</v>
      </c>
      <c r="X16" s="12"/>
    </row>
    <row r="17" spans="1:24" x14ac:dyDescent="0.2">
      <c r="A17" s="25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26">
        <v>2783630.23</v>
      </c>
      <c r="N17" s="12"/>
      <c r="O17" s="26">
        <v>3001000</v>
      </c>
      <c r="P17" s="12"/>
      <c r="Q17" s="26">
        <v>3001000</v>
      </c>
      <c r="R17" s="12"/>
      <c r="S17" s="26">
        <v>3085516.66</v>
      </c>
      <c r="T17" s="12"/>
      <c r="U17" s="24">
        <v>110.85</v>
      </c>
      <c r="V17" s="12"/>
      <c r="W17" s="24">
        <v>102.82</v>
      </c>
      <c r="X17" s="12"/>
    </row>
    <row r="18" spans="1:24" x14ac:dyDescent="0.2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27">
        <v>2783630.23</v>
      </c>
      <c r="N18" s="12"/>
      <c r="O18" s="27" t="s">
        <v>0</v>
      </c>
      <c r="P18" s="12"/>
      <c r="Q18" s="27" t="s">
        <v>0</v>
      </c>
      <c r="R18" s="12"/>
      <c r="S18" s="27">
        <v>3085516.66</v>
      </c>
      <c r="T18" s="12"/>
      <c r="U18" s="28">
        <v>110.85</v>
      </c>
      <c r="V18" s="12"/>
      <c r="W18" s="28">
        <v>0</v>
      </c>
      <c r="X18" s="12"/>
    </row>
    <row r="19" spans="1:24" x14ac:dyDescent="0.2">
      <c r="A19" s="25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26">
        <v>429007.38</v>
      </c>
      <c r="N19" s="12"/>
      <c r="O19" s="26">
        <v>210500</v>
      </c>
      <c r="P19" s="12"/>
      <c r="Q19" s="26">
        <v>210500</v>
      </c>
      <c r="R19" s="12"/>
      <c r="S19" s="26">
        <v>172133.91</v>
      </c>
      <c r="T19" s="12"/>
      <c r="U19" s="24">
        <v>40.119999999999997</v>
      </c>
      <c r="V19" s="12"/>
      <c r="W19" s="24">
        <v>81.77</v>
      </c>
      <c r="X19" s="12"/>
    </row>
    <row r="20" spans="1:24" x14ac:dyDescent="0.2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27">
        <v>419173.54</v>
      </c>
      <c r="N20" s="12"/>
      <c r="O20" s="27" t="s">
        <v>0</v>
      </c>
      <c r="P20" s="12"/>
      <c r="Q20" s="27" t="s">
        <v>0</v>
      </c>
      <c r="R20" s="12"/>
      <c r="S20" s="27">
        <v>164303.62</v>
      </c>
      <c r="T20" s="12"/>
      <c r="U20" s="28">
        <v>39.200000000000003</v>
      </c>
      <c r="V20" s="12"/>
      <c r="W20" s="28">
        <v>0</v>
      </c>
      <c r="X20" s="12"/>
    </row>
    <row r="21" spans="1:24" x14ac:dyDescent="0.2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7">
        <v>9833.84</v>
      </c>
      <c r="N21" s="12"/>
      <c r="O21" s="27" t="s">
        <v>0</v>
      </c>
      <c r="P21" s="12"/>
      <c r="Q21" s="27" t="s">
        <v>0</v>
      </c>
      <c r="R21" s="12"/>
      <c r="S21" s="27">
        <v>7830.29</v>
      </c>
      <c r="T21" s="12"/>
      <c r="U21" s="28">
        <v>79.63</v>
      </c>
      <c r="V21" s="12"/>
      <c r="W21" s="28">
        <v>0</v>
      </c>
      <c r="X21" s="12"/>
    </row>
    <row r="22" spans="1:24" x14ac:dyDescent="0.2">
      <c r="A22" s="25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26">
        <v>46107523.840000004</v>
      </c>
      <c r="N22" s="12"/>
      <c r="O22" s="26">
        <v>82935842</v>
      </c>
      <c r="P22" s="12"/>
      <c r="Q22" s="26">
        <v>82935842</v>
      </c>
      <c r="R22" s="12"/>
      <c r="S22" s="26">
        <v>75401944.140000001</v>
      </c>
      <c r="T22" s="12"/>
      <c r="U22" s="24">
        <v>163.54</v>
      </c>
      <c r="V22" s="12"/>
      <c r="W22" s="24">
        <v>90.92</v>
      </c>
      <c r="X22" s="12"/>
    </row>
    <row r="23" spans="1:24" x14ac:dyDescent="0.2">
      <c r="A23" s="25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26">
        <v>124067.5</v>
      </c>
      <c r="N23" s="12"/>
      <c r="O23" s="26">
        <v>218816</v>
      </c>
      <c r="P23" s="12"/>
      <c r="Q23" s="26">
        <v>218816</v>
      </c>
      <c r="R23" s="12"/>
      <c r="S23" s="26">
        <v>152360.66</v>
      </c>
      <c r="T23" s="12"/>
      <c r="U23" s="24">
        <v>122.8</v>
      </c>
      <c r="V23" s="12"/>
      <c r="W23" s="24">
        <v>69.63</v>
      </c>
      <c r="X23" s="12"/>
    </row>
    <row r="24" spans="1:24" x14ac:dyDescent="0.2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7" t="s">
        <v>0</v>
      </c>
      <c r="N24" s="12"/>
      <c r="O24" s="27" t="s">
        <v>0</v>
      </c>
      <c r="P24" s="12"/>
      <c r="Q24" s="27" t="s">
        <v>0</v>
      </c>
      <c r="R24" s="12"/>
      <c r="S24" s="27">
        <v>152360.66</v>
      </c>
      <c r="T24" s="12"/>
      <c r="U24" s="28">
        <v>0</v>
      </c>
      <c r="V24" s="12"/>
      <c r="W24" s="28">
        <v>0</v>
      </c>
      <c r="X24" s="12"/>
    </row>
    <row r="25" spans="1:24" x14ac:dyDescent="0.2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27">
        <v>124067.5</v>
      </c>
      <c r="N25" s="12"/>
      <c r="O25" s="27" t="s">
        <v>0</v>
      </c>
      <c r="P25" s="12"/>
      <c r="Q25" s="27" t="s">
        <v>0</v>
      </c>
      <c r="R25" s="12"/>
      <c r="S25" s="27" t="s">
        <v>0</v>
      </c>
      <c r="T25" s="12"/>
      <c r="U25" s="28">
        <v>0</v>
      </c>
      <c r="V25" s="12"/>
      <c r="W25" s="28">
        <v>0</v>
      </c>
      <c r="X25" s="12"/>
    </row>
    <row r="26" spans="1:24" x14ac:dyDescent="0.2">
      <c r="A26" s="25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26">
        <v>3879856.59</v>
      </c>
      <c r="N26" s="12"/>
      <c r="O26" s="26">
        <v>31403531</v>
      </c>
      <c r="P26" s="12"/>
      <c r="Q26" s="26">
        <v>31403531</v>
      </c>
      <c r="R26" s="12"/>
      <c r="S26" s="26">
        <v>30561035.469999999</v>
      </c>
      <c r="T26" s="12"/>
      <c r="U26" s="24">
        <v>787.68</v>
      </c>
      <c r="V26" s="12"/>
      <c r="W26" s="24">
        <v>97.32</v>
      </c>
      <c r="X26" s="12"/>
    </row>
    <row r="27" spans="1:24" x14ac:dyDescent="0.2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27">
        <v>2699009.59</v>
      </c>
      <c r="N27" s="12"/>
      <c r="O27" s="27" t="s">
        <v>0</v>
      </c>
      <c r="P27" s="12"/>
      <c r="Q27" s="27" t="s">
        <v>0</v>
      </c>
      <c r="R27" s="12"/>
      <c r="S27" s="27">
        <v>30107825.219999999</v>
      </c>
      <c r="T27" s="12"/>
      <c r="U27" s="28">
        <v>1115.51</v>
      </c>
      <c r="V27" s="12"/>
      <c r="W27" s="28">
        <v>0</v>
      </c>
      <c r="X27" s="12"/>
    </row>
    <row r="28" spans="1:24" x14ac:dyDescent="0.2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7">
        <v>1180847</v>
      </c>
      <c r="N28" s="12"/>
      <c r="O28" s="27" t="s">
        <v>0</v>
      </c>
      <c r="P28" s="12"/>
      <c r="Q28" s="27" t="s">
        <v>0</v>
      </c>
      <c r="R28" s="12"/>
      <c r="S28" s="27">
        <v>453210.25</v>
      </c>
      <c r="T28" s="12"/>
      <c r="U28" s="28">
        <v>38.380000000000003</v>
      </c>
      <c r="V28" s="12"/>
      <c r="W28" s="28">
        <v>0</v>
      </c>
      <c r="X28" s="12"/>
    </row>
    <row r="29" spans="1:24" x14ac:dyDescent="0.2">
      <c r="A29" s="25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26">
        <v>2993760.4</v>
      </c>
      <c r="N29" s="12"/>
      <c r="O29" s="26">
        <v>3055290</v>
      </c>
      <c r="P29" s="12"/>
      <c r="Q29" s="26">
        <v>3055290</v>
      </c>
      <c r="R29" s="12"/>
      <c r="S29" s="26">
        <v>3073778.63</v>
      </c>
      <c r="T29" s="12"/>
      <c r="U29" s="24">
        <v>102.67</v>
      </c>
      <c r="V29" s="12"/>
      <c r="W29" s="24">
        <v>100.61</v>
      </c>
      <c r="X29" s="12"/>
    </row>
    <row r="30" spans="1:24" x14ac:dyDescent="0.2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27">
        <v>2686421.96</v>
      </c>
      <c r="N30" s="12"/>
      <c r="O30" s="27" t="s">
        <v>0</v>
      </c>
      <c r="P30" s="12"/>
      <c r="Q30" s="27" t="s">
        <v>0</v>
      </c>
      <c r="R30" s="12"/>
      <c r="S30" s="27">
        <v>2697983.09</v>
      </c>
      <c r="T30" s="12"/>
      <c r="U30" s="28">
        <v>100.43</v>
      </c>
      <c r="V30" s="12"/>
      <c r="W30" s="28">
        <v>0</v>
      </c>
      <c r="X30" s="12"/>
    </row>
    <row r="31" spans="1:24" x14ac:dyDescent="0.2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7">
        <v>307338.44</v>
      </c>
      <c r="N31" s="12"/>
      <c r="O31" s="27" t="s">
        <v>0</v>
      </c>
      <c r="P31" s="12"/>
      <c r="Q31" s="27" t="s">
        <v>0</v>
      </c>
      <c r="R31" s="12"/>
      <c r="S31" s="27">
        <v>375795.54</v>
      </c>
      <c r="T31" s="12"/>
      <c r="U31" s="28">
        <v>122.27</v>
      </c>
      <c r="V31" s="12"/>
      <c r="W31" s="28">
        <v>0</v>
      </c>
      <c r="X31" s="12"/>
    </row>
    <row r="32" spans="1:24" x14ac:dyDescent="0.2">
      <c r="A32" s="25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26">
        <v>6606903.6600000001</v>
      </c>
      <c r="N32" s="12"/>
      <c r="O32" s="26">
        <v>6514098</v>
      </c>
      <c r="P32" s="12"/>
      <c r="Q32" s="26">
        <v>6514098</v>
      </c>
      <c r="R32" s="12"/>
      <c r="S32" s="26">
        <v>6491870.04</v>
      </c>
      <c r="T32" s="12"/>
      <c r="U32" s="24">
        <v>98.26</v>
      </c>
      <c r="V32" s="12"/>
      <c r="W32" s="24">
        <v>99.66</v>
      </c>
      <c r="X32" s="12"/>
    </row>
    <row r="33" spans="1:24" x14ac:dyDescent="0.2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27">
        <v>4772225.42</v>
      </c>
      <c r="N33" s="12"/>
      <c r="O33" s="27" t="s">
        <v>0</v>
      </c>
      <c r="P33" s="12"/>
      <c r="Q33" s="27" t="s">
        <v>0</v>
      </c>
      <c r="R33" s="12"/>
      <c r="S33" s="27">
        <v>5447259.0599999996</v>
      </c>
      <c r="T33" s="12"/>
      <c r="U33" s="28">
        <v>114.15</v>
      </c>
      <c r="V33" s="12"/>
      <c r="W33" s="28">
        <v>0</v>
      </c>
      <c r="X33" s="12"/>
    </row>
    <row r="34" spans="1:24" x14ac:dyDescent="0.2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27">
        <v>1834678.24</v>
      </c>
      <c r="N34" s="12"/>
      <c r="O34" s="27" t="s">
        <v>0</v>
      </c>
      <c r="P34" s="12"/>
      <c r="Q34" s="27" t="s">
        <v>0</v>
      </c>
      <c r="R34" s="12"/>
      <c r="S34" s="27">
        <v>1044610.98</v>
      </c>
      <c r="T34" s="12"/>
      <c r="U34" s="28">
        <v>56.94</v>
      </c>
      <c r="V34" s="12"/>
      <c r="W34" s="28">
        <v>0</v>
      </c>
      <c r="X34" s="12"/>
    </row>
    <row r="35" spans="1:24" x14ac:dyDescent="0.2">
      <c r="A35" s="25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26">
        <v>26247316.949999999</v>
      </c>
      <c r="N35" s="12"/>
      <c r="O35" s="26">
        <v>30080113</v>
      </c>
      <c r="P35" s="12"/>
      <c r="Q35" s="26">
        <v>30080113</v>
      </c>
      <c r="R35" s="12"/>
      <c r="S35" s="26">
        <v>28806537.170000002</v>
      </c>
      <c r="T35" s="12"/>
      <c r="U35" s="24">
        <v>109.75</v>
      </c>
      <c r="V35" s="12"/>
      <c r="W35" s="24">
        <v>95.77</v>
      </c>
      <c r="X35" s="12"/>
    </row>
    <row r="36" spans="1:24" x14ac:dyDescent="0.2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27">
        <v>25148383.350000001</v>
      </c>
      <c r="N36" s="12"/>
      <c r="O36" s="27" t="s">
        <v>0</v>
      </c>
      <c r="P36" s="12"/>
      <c r="Q36" s="27" t="s">
        <v>0</v>
      </c>
      <c r="R36" s="12"/>
      <c r="S36" s="27">
        <v>27703690.350000001</v>
      </c>
      <c r="T36" s="12"/>
      <c r="U36" s="28">
        <v>110.16</v>
      </c>
      <c r="V36" s="12"/>
      <c r="W36" s="28">
        <v>0</v>
      </c>
      <c r="X36" s="12"/>
    </row>
    <row r="37" spans="1:24" x14ac:dyDescent="0.2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7">
        <v>1098933.6000000001</v>
      </c>
      <c r="N37" s="12"/>
      <c r="O37" s="27" t="s">
        <v>0</v>
      </c>
      <c r="P37" s="12"/>
      <c r="Q37" s="27" t="s">
        <v>0</v>
      </c>
      <c r="R37" s="12"/>
      <c r="S37" s="27">
        <v>1102846.82</v>
      </c>
      <c r="T37" s="12"/>
      <c r="U37" s="28">
        <v>100.36</v>
      </c>
      <c r="V37" s="12"/>
      <c r="W37" s="28">
        <v>0</v>
      </c>
      <c r="X37" s="12"/>
    </row>
    <row r="38" spans="1:24" x14ac:dyDescent="0.2">
      <c r="A38" s="25" t="s">
        <v>61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26">
        <v>5938906.4800000004</v>
      </c>
      <c r="N38" s="12"/>
      <c r="O38" s="26">
        <v>11057441</v>
      </c>
      <c r="P38" s="12"/>
      <c r="Q38" s="26">
        <v>11057441</v>
      </c>
      <c r="R38" s="12"/>
      <c r="S38" s="26">
        <v>5870607.8700000001</v>
      </c>
      <c r="T38" s="12"/>
      <c r="U38" s="24">
        <v>98.85</v>
      </c>
      <c r="V38" s="12"/>
      <c r="W38" s="24">
        <v>53.09</v>
      </c>
      <c r="X38" s="12"/>
    </row>
    <row r="39" spans="1:24" x14ac:dyDescent="0.2">
      <c r="A39" s="12" t="s">
        <v>62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27">
        <v>5172164.58</v>
      </c>
      <c r="N39" s="12"/>
      <c r="O39" s="27" t="s">
        <v>0</v>
      </c>
      <c r="P39" s="12"/>
      <c r="Q39" s="27" t="s">
        <v>0</v>
      </c>
      <c r="R39" s="12"/>
      <c r="S39" s="27">
        <v>5280321.25</v>
      </c>
      <c r="T39" s="12"/>
      <c r="U39" s="28">
        <v>102.09</v>
      </c>
      <c r="V39" s="12"/>
      <c r="W39" s="28">
        <v>0</v>
      </c>
      <c r="X39" s="12"/>
    </row>
    <row r="40" spans="1:24" x14ac:dyDescent="0.2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7">
        <v>766741.9</v>
      </c>
      <c r="N40" s="12"/>
      <c r="O40" s="27" t="s">
        <v>0</v>
      </c>
      <c r="P40" s="12"/>
      <c r="Q40" s="27" t="s">
        <v>0</v>
      </c>
      <c r="R40" s="12"/>
      <c r="S40" s="27">
        <v>590286.62</v>
      </c>
      <c r="T40" s="12"/>
      <c r="U40" s="28">
        <v>76.989999999999995</v>
      </c>
      <c r="V40" s="12"/>
      <c r="W40" s="28">
        <v>0</v>
      </c>
      <c r="X40" s="12"/>
    </row>
    <row r="41" spans="1:24" x14ac:dyDescent="0.2">
      <c r="A41" s="25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26">
        <v>316712.26</v>
      </c>
      <c r="N41" s="12"/>
      <c r="O41" s="26">
        <v>606553</v>
      </c>
      <c r="P41" s="12"/>
      <c r="Q41" s="26">
        <v>606553</v>
      </c>
      <c r="R41" s="12"/>
      <c r="S41" s="26">
        <v>445754.3</v>
      </c>
      <c r="T41" s="12"/>
      <c r="U41" s="24">
        <v>140.74</v>
      </c>
      <c r="V41" s="12"/>
      <c r="W41" s="24">
        <v>73.489999999999995</v>
      </c>
      <c r="X41" s="12"/>
    </row>
    <row r="42" spans="1:24" x14ac:dyDescent="0.2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27">
        <v>316712.26</v>
      </c>
      <c r="N42" s="12"/>
      <c r="O42" s="27" t="s">
        <v>0</v>
      </c>
      <c r="P42" s="12"/>
      <c r="Q42" s="27" t="s">
        <v>0</v>
      </c>
      <c r="R42" s="12"/>
      <c r="S42" s="27">
        <v>445754.3</v>
      </c>
      <c r="T42" s="12"/>
      <c r="U42" s="28">
        <v>140.74</v>
      </c>
      <c r="V42" s="12"/>
      <c r="W42" s="28">
        <v>0</v>
      </c>
      <c r="X42" s="12"/>
    </row>
    <row r="43" spans="1:24" x14ac:dyDescent="0.2">
      <c r="A43" s="25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26">
        <v>1279508.92</v>
      </c>
      <c r="N43" s="12"/>
      <c r="O43" s="26">
        <v>2581730</v>
      </c>
      <c r="P43" s="12"/>
      <c r="Q43" s="26">
        <v>2581730</v>
      </c>
      <c r="R43" s="12"/>
      <c r="S43" s="26">
        <v>2272438.16</v>
      </c>
      <c r="T43" s="12"/>
      <c r="U43" s="24">
        <v>177.6</v>
      </c>
      <c r="V43" s="12"/>
      <c r="W43" s="24">
        <v>88.02</v>
      </c>
      <c r="X43" s="12"/>
    </row>
    <row r="44" spans="1:24" x14ac:dyDescent="0.2">
      <c r="A44" s="25" t="s">
        <v>67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26">
        <v>11467.3</v>
      </c>
      <c r="N44" s="12"/>
      <c r="O44" s="26">
        <v>21430</v>
      </c>
      <c r="P44" s="12"/>
      <c r="Q44" s="26">
        <v>21430</v>
      </c>
      <c r="R44" s="12"/>
      <c r="S44" s="26">
        <v>10557.01</v>
      </c>
      <c r="T44" s="12"/>
      <c r="U44" s="24">
        <v>92.06</v>
      </c>
      <c r="V44" s="12"/>
      <c r="W44" s="24">
        <v>49.26</v>
      </c>
      <c r="X44" s="12"/>
    </row>
    <row r="45" spans="1:24" x14ac:dyDescent="0.2">
      <c r="A45" s="12" t="s">
        <v>68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27">
        <v>1649.73</v>
      </c>
      <c r="N45" s="12"/>
      <c r="O45" s="27" t="s">
        <v>0</v>
      </c>
      <c r="P45" s="12"/>
      <c r="Q45" s="27" t="s">
        <v>0</v>
      </c>
      <c r="R45" s="12"/>
      <c r="S45" s="27">
        <v>1988.78</v>
      </c>
      <c r="T45" s="12"/>
      <c r="U45" s="28">
        <v>120.55</v>
      </c>
      <c r="V45" s="12"/>
      <c r="W45" s="28">
        <v>0</v>
      </c>
      <c r="X45" s="12"/>
    </row>
    <row r="46" spans="1:24" x14ac:dyDescent="0.2">
      <c r="A46" s="12" t="s">
        <v>69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27">
        <v>9817.57</v>
      </c>
      <c r="N46" s="12"/>
      <c r="O46" s="27" t="s">
        <v>0</v>
      </c>
      <c r="P46" s="12"/>
      <c r="Q46" s="27" t="s">
        <v>0</v>
      </c>
      <c r="R46" s="12"/>
      <c r="S46" s="27">
        <v>8568.23</v>
      </c>
      <c r="T46" s="12"/>
      <c r="U46" s="28">
        <v>87.27</v>
      </c>
      <c r="V46" s="12"/>
      <c r="W46" s="28">
        <v>0</v>
      </c>
      <c r="X46" s="12"/>
    </row>
    <row r="47" spans="1:24" x14ac:dyDescent="0.2">
      <c r="A47" s="25" t="s">
        <v>70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26">
        <v>1268041.6200000001</v>
      </c>
      <c r="N47" s="12"/>
      <c r="O47" s="26">
        <v>2558300</v>
      </c>
      <c r="P47" s="12"/>
      <c r="Q47" s="26">
        <v>2558300</v>
      </c>
      <c r="R47" s="12"/>
      <c r="S47" s="26">
        <v>2261881.15</v>
      </c>
      <c r="T47" s="12"/>
      <c r="U47" s="24">
        <v>178.38</v>
      </c>
      <c r="V47" s="12"/>
      <c r="W47" s="24">
        <v>88.41</v>
      </c>
      <c r="X47" s="12"/>
    </row>
    <row r="48" spans="1:24" x14ac:dyDescent="0.2">
      <c r="A48" s="12" t="s">
        <v>71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27">
        <v>262112.1</v>
      </c>
      <c r="N48" s="12"/>
      <c r="O48" s="27" t="s">
        <v>0</v>
      </c>
      <c r="P48" s="12"/>
      <c r="Q48" s="27" t="s">
        <v>0</v>
      </c>
      <c r="R48" s="12"/>
      <c r="S48" s="27">
        <v>99164.65</v>
      </c>
      <c r="T48" s="12"/>
      <c r="U48" s="28">
        <v>37.83</v>
      </c>
      <c r="V48" s="12"/>
      <c r="W48" s="28">
        <v>0</v>
      </c>
      <c r="X48" s="12"/>
    </row>
    <row r="49" spans="1:24" x14ac:dyDescent="0.2">
      <c r="A49" s="12" t="s">
        <v>72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27">
        <v>502488.27</v>
      </c>
      <c r="N49" s="12"/>
      <c r="O49" s="27" t="s">
        <v>0</v>
      </c>
      <c r="P49" s="12"/>
      <c r="Q49" s="27" t="s">
        <v>0</v>
      </c>
      <c r="R49" s="12"/>
      <c r="S49" s="27">
        <v>1497314.15</v>
      </c>
      <c r="T49" s="12"/>
      <c r="U49" s="28">
        <v>297.98</v>
      </c>
      <c r="V49" s="12"/>
      <c r="W49" s="28">
        <v>0</v>
      </c>
      <c r="X49" s="12"/>
    </row>
    <row r="50" spans="1:24" x14ac:dyDescent="0.2">
      <c r="A50" s="12" t="s">
        <v>73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27">
        <v>316238.48</v>
      </c>
      <c r="N50" s="12"/>
      <c r="O50" s="27" t="s">
        <v>0</v>
      </c>
      <c r="P50" s="12"/>
      <c r="Q50" s="27" t="s">
        <v>0</v>
      </c>
      <c r="R50" s="12"/>
      <c r="S50" s="27">
        <v>464788.03</v>
      </c>
      <c r="T50" s="12"/>
      <c r="U50" s="28">
        <v>146.97</v>
      </c>
      <c r="V50" s="12"/>
      <c r="W50" s="28">
        <v>0</v>
      </c>
      <c r="X50" s="12"/>
    </row>
    <row r="51" spans="1:24" x14ac:dyDescent="0.2">
      <c r="A51" s="12" t="s">
        <v>74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27">
        <v>187202.77</v>
      </c>
      <c r="N51" s="12"/>
      <c r="O51" s="27" t="s">
        <v>0</v>
      </c>
      <c r="P51" s="12"/>
      <c r="Q51" s="27" t="s">
        <v>0</v>
      </c>
      <c r="R51" s="12"/>
      <c r="S51" s="27">
        <v>200614.32</v>
      </c>
      <c r="T51" s="12"/>
      <c r="U51" s="28">
        <v>107.16</v>
      </c>
      <c r="V51" s="12"/>
      <c r="W51" s="28">
        <v>0</v>
      </c>
      <c r="X51" s="12"/>
    </row>
    <row r="52" spans="1:24" x14ac:dyDescent="0.2">
      <c r="A52" s="25" t="s">
        <v>75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26" t="s">
        <v>0</v>
      </c>
      <c r="N52" s="12"/>
      <c r="O52" s="26">
        <v>2000</v>
      </c>
      <c r="P52" s="12"/>
      <c r="Q52" s="26">
        <v>2000</v>
      </c>
      <c r="R52" s="12"/>
      <c r="S52" s="26" t="s">
        <v>0</v>
      </c>
      <c r="T52" s="12"/>
      <c r="U52" s="24">
        <v>0</v>
      </c>
      <c r="V52" s="12"/>
      <c r="W52" s="24">
        <v>0</v>
      </c>
      <c r="X52" s="12"/>
    </row>
    <row r="53" spans="1:24" x14ac:dyDescent="0.2">
      <c r="A53" s="25" t="s">
        <v>76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26">
        <v>14611458.279999999</v>
      </c>
      <c r="N53" s="12"/>
      <c r="O53" s="26">
        <v>16447435</v>
      </c>
      <c r="P53" s="12"/>
      <c r="Q53" s="26">
        <v>16447435</v>
      </c>
      <c r="R53" s="12"/>
      <c r="S53" s="26">
        <v>15222329.550000001</v>
      </c>
      <c r="T53" s="12"/>
      <c r="U53" s="24">
        <v>104.18</v>
      </c>
      <c r="V53" s="12"/>
      <c r="W53" s="24">
        <v>92.55</v>
      </c>
      <c r="X53" s="12"/>
    </row>
    <row r="54" spans="1:24" x14ac:dyDescent="0.2">
      <c r="A54" s="25" t="s">
        <v>77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26">
        <v>661899.46</v>
      </c>
      <c r="N54" s="12"/>
      <c r="O54" s="26">
        <v>729600</v>
      </c>
      <c r="P54" s="12"/>
      <c r="Q54" s="26">
        <v>729600</v>
      </c>
      <c r="R54" s="12"/>
      <c r="S54" s="26">
        <v>595716.85</v>
      </c>
      <c r="T54" s="12"/>
      <c r="U54" s="24">
        <v>90</v>
      </c>
      <c r="V54" s="12"/>
      <c r="W54" s="24">
        <v>81.650000000000006</v>
      </c>
      <c r="X54" s="12"/>
    </row>
    <row r="55" spans="1:24" x14ac:dyDescent="0.2">
      <c r="A55" s="12" t="s">
        <v>78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27">
        <v>406606.69</v>
      </c>
      <c r="N55" s="12"/>
      <c r="O55" s="27" t="s">
        <v>0</v>
      </c>
      <c r="P55" s="12"/>
      <c r="Q55" s="27" t="s">
        <v>0</v>
      </c>
      <c r="R55" s="12"/>
      <c r="S55" s="27">
        <v>409538.78</v>
      </c>
      <c r="T55" s="12"/>
      <c r="U55" s="28">
        <v>100.72</v>
      </c>
      <c r="V55" s="12"/>
      <c r="W55" s="28">
        <v>0</v>
      </c>
      <c r="X55" s="12"/>
    </row>
    <row r="56" spans="1:24" x14ac:dyDescent="0.2">
      <c r="A56" s="12" t="s">
        <v>79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27">
        <v>226891.48</v>
      </c>
      <c r="N56" s="12"/>
      <c r="O56" s="27" t="s">
        <v>0</v>
      </c>
      <c r="P56" s="12"/>
      <c r="Q56" s="27" t="s">
        <v>0</v>
      </c>
      <c r="R56" s="12"/>
      <c r="S56" s="27">
        <v>158212.92000000001</v>
      </c>
      <c r="T56" s="12"/>
      <c r="U56" s="28">
        <v>69.73</v>
      </c>
      <c r="V56" s="12"/>
      <c r="W56" s="28">
        <v>0</v>
      </c>
      <c r="X56" s="12"/>
    </row>
    <row r="57" spans="1:24" x14ac:dyDescent="0.2">
      <c r="A57" s="12" t="s">
        <v>80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27">
        <v>28401.29</v>
      </c>
      <c r="N57" s="12"/>
      <c r="O57" s="27" t="s">
        <v>0</v>
      </c>
      <c r="P57" s="12"/>
      <c r="Q57" s="27" t="s">
        <v>0</v>
      </c>
      <c r="R57" s="12"/>
      <c r="S57" s="27">
        <v>27965.15</v>
      </c>
      <c r="T57" s="12"/>
      <c r="U57" s="28">
        <v>98.46</v>
      </c>
      <c r="V57" s="12"/>
      <c r="W57" s="28">
        <v>0</v>
      </c>
      <c r="X57" s="12"/>
    </row>
    <row r="58" spans="1:24" x14ac:dyDescent="0.2">
      <c r="A58" s="25" t="s">
        <v>81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26">
        <v>3549869.35</v>
      </c>
      <c r="N58" s="12"/>
      <c r="O58" s="26">
        <v>5307835</v>
      </c>
      <c r="P58" s="12"/>
      <c r="Q58" s="26">
        <v>5307835</v>
      </c>
      <c r="R58" s="12"/>
      <c r="S58" s="26">
        <v>4336689.87</v>
      </c>
      <c r="T58" s="12"/>
      <c r="U58" s="24">
        <v>122.16</v>
      </c>
      <c r="V58" s="12"/>
      <c r="W58" s="24">
        <v>81.7</v>
      </c>
      <c r="X58" s="12"/>
    </row>
    <row r="59" spans="1:24" x14ac:dyDescent="0.2">
      <c r="A59" s="12" t="s">
        <v>82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27">
        <v>62363.88</v>
      </c>
      <c r="N59" s="12"/>
      <c r="O59" s="27" t="s">
        <v>0</v>
      </c>
      <c r="P59" s="12"/>
      <c r="Q59" s="27" t="s">
        <v>0</v>
      </c>
      <c r="R59" s="12"/>
      <c r="S59" s="27">
        <v>36932.839999999997</v>
      </c>
      <c r="T59" s="12"/>
      <c r="U59" s="28">
        <v>59.22</v>
      </c>
      <c r="V59" s="12"/>
      <c r="W59" s="28">
        <v>0</v>
      </c>
      <c r="X59" s="12"/>
    </row>
    <row r="60" spans="1:24" x14ac:dyDescent="0.2">
      <c r="A60" s="12" t="s">
        <v>83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27">
        <v>89411.4</v>
      </c>
      <c r="N60" s="12"/>
      <c r="O60" s="27" t="s">
        <v>0</v>
      </c>
      <c r="P60" s="12"/>
      <c r="Q60" s="27" t="s">
        <v>0</v>
      </c>
      <c r="R60" s="12"/>
      <c r="S60" s="27">
        <v>131634.70000000001</v>
      </c>
      <c r="T60" s="12"/>
      <c r="U60" s="28">
        <v>147.22</v>
      </c>
      <c r="V60" s="12"/>
      <c r="W60" s="28">
        <v>0</v>
      </c>
      <c r="X60" s="12"/>
    </row>
    <row r="61" spans="1:24" x14ac:dyDescent="0.2">
      <c r="A61" s="12" t="s">
        <v>84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27">
        <v>3398094.07</v>
      </c>
      <c r="N61" s="12"/>
      <c r="O61" s="27" t="s">
        <v>0</v>
      </c>
      <c r="P61" s="12"/>
      <c r="Q61" s="27" t="s">
        <v>0</v>
      </c>
      <c r="R61" s="12"/>
      <c r="S61" s="27">
        <v>4168122.33</v>
      </c>
      <c r="T61" s="12"/>
      <c r="U61" s="28">
        <v>122.66</v>
      </c>
      <c r="V61" s="12"/>
      <c r="W61" s="28">
        <v>0</v>
      </c>
      <c r="X61" s="12"/>
    </row>
    <row r="62" spans="1:24" x14ac:dyDescent="0.2">
      <c r="A62" s="25" t="s">
        <v>85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26">
        <v>10399689.470000001</v>
      </c>
      <c r="N62" s="12"/>
      <c r="O62" s="26">
        <v>10410000</v>
      </c>
      <c r="P62" s="12"/>
      <c r="Q62" s="26">
        <v>10410000</v>
      </c>
      <c r="R62" s="12"/>
      <c r="S62" s="26">
        <v>10289922.83</v>
      </c>
      <c r="T62" s="12"/>
      <c r="U62" s="24">
        <v>98.94</v>
      </c>
      <c r="V62" s="12"/>
      <c r="W62" s="24">
        <v>98.85</v>
      </c>
      <c r="X62" s="12"/>
    </row>
    <row r="63" spans="1:24" x14ac:dyDescent="0.2">
      <c r="A63" s="12" t="s">
        <v>86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27">
        <v>702654.27</v>
      </c>
      <c r="N63" s="12"/>
      <c r="O63" s="27" t="s">
        <v>0</v>
      </c>
      <c r="P63" s="12"/>
      <c r="Q63" s="27" t="s">
        <v>0</v>
      </c>
      <c r="R63" s="12"/>
      <c r="S63" s="27">
        <v>244456.41</v>
      </c>
      <c r="T63" s="12"/>
      <c r="U63" s="28">
        <v>34.79</v>
      </c>
      <c r="V63" s="12"/>
      <c r="W63" s="28">
        <v>0</v>
      </c>
      <c r="X63" s="12"/>
    </row>
    <row r="64" spans="1:24" x14ac:dyDescent="0.2">
      <c r="A64" s="12" t="s">
        <v>87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27">
        <v>9697035.1999999993</v>
      </c>
      <c r="N64" s="12"/>
      <c r="O64" s="27" t="s">
        <v>0</v>
      </c>
      <c r="P64" s="12"/>
      <c r="Q64" s="27" t="s">
        <v>0</v>
      </c>
      <c r="R64" s="12"/>
      <c r="S64" s="27">
        <v>10045466.42</v>
      </c>
      <c r="T64" s="12"/>
      <c r="U64" s="28">
        <v>103.59</v>
      </c>
      <c r="V64" s="12"/>
      <c r="W64" s="28">
        <v>0</v>
      </c>
      <c r="X64" s="12"/>
    </row>
    <row r="65" spans="1:24" x14ac:dyDescent="0.2">
      <c r="A65" s="25" t="s">
        <v>88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26">
        <v>1569556.62</v>
      </c>
      <c r="N65" s="12"/>
      <c r="O65" s="26">
        <v>2079292</v>
      </c>
      <c r="P65" s="12"/>
      <c r="Q65" s="26">
        <v>2079292</v>
      </c>
      <c r="R65" s="12"/>
      <c r="S65" s="26">
        <v>1964156.46</v>
      </c>
      <c r="T65" s="12"/>
      <c r="U65" s="24">
        <v>125.14</v>
      </c>
      <c r="V65" s="12"/>
      <c r="W65" s="24">
        <v>94.46</v>
      </c>
      <c r="X65" s="12"/>
    </row>
    <row r="66" spans="1:24" x14ac:dyDescent="0.2">
      <c r="A66" s="25" t="s">
        <v>89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26">
        <v>1351787.57</v>
      </c>
      <c r="N66" s="12"/>
      <c r="O66" s="26">
        <v>1514000</v>
      </c>
      <c r="P66" s="12"/>
      <c r="Q66" s="26">
        <v>1514000</v>
      </c>
      <c r="R66" s="12"/>
      <c r="S66" s="26">
        <v>1518487.68</v>
      </c>
      <c r="T66" s="12"/>
      <c r="U66" s="24">
        <v>112.33</v>
      </c>
      <c r="V66" s="12"/>
      <c r="W66" s="24">
        <v>100.3</v>
      </c>
      <c r="X66" s="12"/>
    </row>
    <row r="67" spans="1:24" x14ac:dyDescent="0.2">
      <c r="A67" s="12" t="s">
        <v>90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27">
        <v>8045</v>
      </c>
      <c r="N67" s="12"/>
      <c r="O67" s="27" t="s">
        <v>0</v>
      </c>
      <c r="P67" s="12"/>
      <c r="Q67" s="27" t="s">
        <v>0</v>
      </c>
      <c r="R67" s="12"/>
      <c r="S67" s="27">
        <v>6569</v>
      </c>
      <c r="T67" s="12"/>
      <c r="U67" s="28">
        <v>81.650000000000006</v>
      </c>
      <c r="V67" s="12"/>
      <c r="W67" s="28">
        <v>0</v>
      </c>
      <c r="X67" s="12"/>
    </row>
    <row r="68" spans="1:24" x14ac:dyDescent="0.2">
      <c r="A68" s="12" t="s">
        <v>91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27">
        <v>1343742.57</v>
      </c>
      <c r="N68" s="12"/>
      <c r="O68" s="27" t="s">
        <v>0</v>
      </c>
      <c r="P68" s="12"/>
      <c r="Q68" s="27" t="s">
        <v>0</v>
      </c>
      <c r="R68" s="12"/>
      <c r="S68" s="27">
        <v>1511918.68</v>
      </c>
      <c r="T68" s="12"/>
      <c r="U68" s="28">
        <v>112.52</v>
      </c>
      <c r="V68" s="12"/>
      <c r="W68" s="28">
        <v>0</v>
      </c>
      <c r="X68" s="12"/>
    </row>
    <row r="69" spans="1:24" x14ac:dyDescent="0.2">
      <c r="A69" s="25" t="s">
        <v>92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26">
        <v>217769.05</v>
      </c>
      <c r="N69" s="12"/>
      <c r="O69" s="26">
        <v>565292</v>
      </c>
      <c r="P69" s="12"/>
      <c r="Q69" s="26">
        <v>565292</v>
      </c>
      <c r="R69" s="12"/>
      <c r="S69" s="26">
        <v>445668.78</v>
      </c>
      <c r="T69" s="12"/>
      <c r="U69" s="24">
        <v>204.65</v>
      </c>
      <c r="V69" s="12"/>
      <c r="W69" s="24">
        <v>78.84</v>
      </c>
      <c r="X69" s="12"/>
    </row>
    <row r="70" spans="1:24" x14ac:dyDescent="0.2">
      <c r="A70" s="12" t="s">
        <v>93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27">
        <v>111640.05</v>
      </c>
      <c r="N70" s="12"/>
      <c r="O70" s="27" t="s">
        <v>0</v>
      </c>
      <c r="P70" s="12"/>
      <c r="Q70" s="27" t="s">
        <v>0</v>
      </c>
      <c r="R70" s="12"/>
      <c r="S70" s="27">
        <v>134837</v>
      </c>
      <c r="T70" s="12"/>
      <c r="U70" s="28">
        <v>120.78</v>
      </c>
      <c r="V70" s="12"/>
      <c r="W70" s="28">
        <v>0</v>
      </c>
      <c r="X70" s="12"/>
    </row>
    <row r="71" spans="1:24" x14ac:dyDescent="0.2">
      <c r="A71" s="12" t="s">
        <v>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27">
        <v>106129</v>
      </c>
      <c r="N71" s="12"/>
      <c r="O71" s="27" t="s">
        <v>0</v>
      </c>
      <c r="P71" s="12"/>
      <c r="Q71" s="27" t="s">
        <v>0</v>
      </c>
      <c r="R71" s="12"/>
      <c r="S71" s="27">
        <v>310831.78000000003</v>
      </c>
      <c r="T71" s="12"/>
      <c r="U71" s="28">
        <v>292.88</v>
      </c>
      <c r="V71" s="12"/>
      <c r="W71" s="28">
        <v>0</v>
      </c>
      <c r="X71" s="12"/>
    </row>
    <row r="72" spans="1:24" x14ac:dyDescent="0.2">
      <c r="A72" s="25" t="s">
        <v>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26">
        <v>988292.42</v>
      </c>
      <c r="N72" s="12"/>
      <c r="O72" s="26">
        <v>367225</v>
      </c>
      <c r="P72" s="12"/>
      <c r="Q72" s="26">
        <v>367225</v>
      </c>
      <c r="R72" s="12"/>
      <c r="S72" s="26">
        <v>365284.49</v>
      </c>
      <c r="T72" s="12"/>
      <c r="U72" s="24">
        <v>36.96</v>
      </c>
      <c r="V72" s="12"/>
      <c r="W72" s="24">
        <v>99.47</v>
      </c>
      <c r="X72" s="12"/>
    </row>
    <row r="73" spans="1:24" x14ac:dyDescent="0.2">
      <c r="A73" s="25" t="s">
        <v>96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26">
        <v>219714.11</v>
      </c>
      <c r="N73" s="12"/>
      <c r="O73" s="26">
        <v>220000</v>
      </c>
      <c r="P73" s="12"/>
      <c r="Q73" s="26">
        <v>220000</v>
      </c>
      <c r="R73" s="12"/>
      <c r="S73" s="26">
        <v>176972.57</v>
      </c>
      <c r="T73" s="12"/>
      <c r="U73" s="24">
        <v>80.55</v>
      </c>
      <c r="V73" s="12"/>
      <c r="W73" s="24">
        <v>80.44</v>
      </c>
      <c r="X73" s="12"/>
    </row>
    <row r="74" spans="1:24" x14ac:dyDescent="0.2">
      <c r="A74" s="12" t="s">
        <v>97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27">
        <v>219714.11</v>
      </c>
      <c r="N74" s="12"/>
      <c r="O74" s="27" t="s">
        <v>0</v>
      </c>
      <c r="P74" s="12"/>
      <c r="Q74" s="27" t="s">
        <v>0</v>
      </c>
      <c r="R74" s="12"/>
      <c r="S74" s="27">
        <v>176972.57</v>
      </c>
      <c r="T74" s="12"/>
      <c r="U74" s="28">
        <v>80.55</v>
      </c>
      <c r="V74" s="12"/>
      <c r="W74" s="28">
        <v>0</v>
      </c>
      <c r="X74" s="12"/>
    </row>
    <row r="75" spans="1:24" x14ac:dyDescent="0.2">
      <c r="A75" s="25" t="s">
        <v>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26">
        <v>768578.31</v>
      </c>
      <c r="N75" s="12"/>
      <c r="O75" s="26">
        <v>147225</v>
      </c>
      <c r="P75" s="12"/>
      <c r="Q75" s="26">
        <v>147225</v>
      </c>
      <c r="R75" s="12"/>
      <c r="S75" s="26">
        <v>188311.92</v>
      </c>
      <c r="T75" s="12"/>
      <c r="U75" s="24">
        <v>24.5</v>
      </c>
      <c r="V75" s="12"/>
      <c r="W75" s="24">
        <v>127.91</v>
      </c>
      <c r="X75" s="12"/>
    </row>
    <row r="76" spans="1:24" x14ac:dyDescent="0.2">
      <c r="A76" s="12" t="s">
        <v>99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27">
        <v>768578.31</v>
      </c>
      <c r="N76" s="12"/>
      <c r="O76" s="27" t="s">
        <v>0</v>
      </c>
      <c r="P76" s="12"/>
      <c r="Q76" s="27" t="s">
        <v>0</v>
      </c>
      <c r="R76" s="12"/>
      <c r="S76" s="27">
        <v>188311.92</v>
      </c>
      <c r="T76" s="12"/>
      <c r="U76" s="28">
        <v>24.5</v>
      </c>
      <c r="V76" s="12"/>
      <c r="W76" s="28">
        <v>0</v>
      </c>
      <c r="X76" s="12"/>
    </row>
    <row r="77" spans="1:24" x14ac:dyDescent="0.2">
      <c r="A77" s="25" t="s">
        <v>18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26">
        <v>3054301.72</v>
      </c>
      <c r="N77" s="12"/>
      <c r="O77" s="26">
        <v>1383000</v>
      </c>
      <c r="P77" s="12"/>
      <c r="Q77" s="26">
        <v>1383000</v>
      </c>
      <c r="R77" s="12"/>
      <c r="S77" s="26">
        <v>911982.39</v>
      </c>
      <c r="T77" s="12"/>
      <c r="U77" s="24">
        <v>29.86</v>
      </c>
      <c r="V77" s="12"/>
      <c r="W77" s="24">
        <v>65.94</v>
      </c>
      <c r="X77" s="12"/>
    </row>
    <row r="78" spans="1:24" x14ac:dyDescent="0.2">
      <c r="A78" s="25" t="s">
        <v>100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26">
        <v>2869210.36</v>
      </c>
      <c r="N78" s="12"/>
      <c r="O78" s="26">
        <v>1013000</v>
      </c>
      <c r="P78" s="12"/>
      <c r="Q78" s="26">
        <v>1013000</v>
      </c>
      <c r="R78" s="12"/>
      <c r="S78" s="26">
        <v>750310.71</v>
      </c>
      <c r="T78" s="12"/>
      <c r="U78" s="24">
        <v>26.15</v>
      </c>
      <c r="V78" s="12"/>
      <c r="W78" s="24">
        <v>74.069999999999993</v>
      </c>
      <c r="X78" s="12"/>
    </row>
    <row r="79" spans="1:24" x14ac:dyDescent="0.2">
      <c r="A79" s="25" t="s">
        <v>101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26">
        <v>2869210.36</v>
      </c>
      <c r="N79" s="12"/>
      <c r="O79" s="26">
        <v>1013000</v>
      </c>
      <c r="P79" s="12"/>
      <c r="Q79" s="26">
        <v>1013000</v>
      </c>
      <c r="R79" s="12"/>
      <c r="S79" s="26">
        <v>750310.71</v>
      </c>
      <c r="T79" s="12"/>
      <c r="U79" s="24">
        <v>26.15</v>
      </c>
      <c r="V79" s="12"/>
      <c r="W79" s="24">
        <v>74.069999999999993</v>
      </c>
      <c r="X79" s="12"/>
    </row>
    <row r="80" spans="1:24" x14ac:dyDescent="0.2">
      <c r="A80" s="12" t="s">
        <v>102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27">
        <v>2869210.36</v>
      </c>
      <c r="N80" s="12"/>
      <c r="O80" s="27" t="s">
        <v>0</v>
      </c>
      <c r="P80" s="12"/>
      <c r="Q80" s="27" t="s">
        <v>0</v>
      </c>
      <c r="R80" s="12"/>
      <c r="S80" s="27">
        <v>750310.71</v>
      </c>
      <c r="T80" s="12"/>
      <c r="U80" s="28">
        <v>26.15</v>
      </c>
      <c r="V80" s="12"/>
      <c r="W80" s="28">
        <v>0</v>
      </c>
      <c r="X80" s="12"/>
    </row>
    <row r="81" spans="1:24" x14ac:dyDescent="0.2">
      <c r="A81" s="25" t="s">
        <v>103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26">
        <v>185091.36</v>
      </c>
      <c r="N81" s="12"/>
      <c r="O81" s="26">
        <v>370000</v>
      </c>
      <c r="P81" s="12"/>
      <c r="Q81" s="26">
        <v>370000</v>
      </c>
      <c r="R81" s="12"/>
      <c r="S81" s="26">
        <v>161671.67999999999</v>
      </c>
      <c r="T81" s="12"/>
      <c r="U81" s="24">
        <v>87.35</v>
      </c>
      <c r="V81" s="12"/>
      <c r="W81" s="24">
        <v>43.7</v>
      </c>
      <c r="X81" s="12"/>
    </row>
    <row r="82" spans="1:24" x14ac:dyDescent="0.2">
      <c r="A82" s="25" t="s">
        <v>104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26">
        <v>165617.35999999999</v>
      </c>
      <c r="N82" s="12"/>
      <c r="O82" s="26">
        <v>300000</v>
      </c>
      <c r="P82" s="12"/>
      <c r="Q82" s="26">
        <v>300000</v>
      </c>
      <c r="R82" s="12"/>
      <c r="S82" s="26">
        <v>161671.67999999999</v>
      </c>
      <c r="T82" s="12"/>
      <c r="U82" s="24">
        <v>97.62</v>
      </c>
      <c r="V82" s="12"/>
      <c r="W82" s="24">
        <v>53.89</v>
      </c>
      <c r="X82" s="12"/>
    </row>
    <row r="83" spans="1:24" x14ac:dyDescent="0.2">
      <c r="A83" s="12" t="s">
        <v>105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27">
        <v>165617.35999999999</v>
      </c>
      <c r="N83" s="12"/>
      <c r="O83" s="27" t="s">
        <v>0</v>
      </c>
      <c r="P83" s="12"/>
      <c r="Q83" s="27" t="s">
        <v>0</v>
      </c>
      <c r="R83" s="12"/>
      <c r="S83" s="27">
        <v>161671.67999999999</v>
      </c>
      <c r="T83" s="12"/>
      <c r="U83" s="28">
        <v>97.62</v>
      </c>
      <c r="V83" s="12"/>
      <c r="W83" s="28">
        <v>0</v>
      </c>
      <c r="X83" s="12"/>
    </row>
    <row r="84" spans="1:24" x14ac:dyDescent="0.2">
      <c r="A84" s="25" t="s">
        <v>106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26">
        <v>19474</v>
      </c>
      <c r="N84" s="12"/>
      <c r="O84" s="26">
        <v>70000</v>
      </c>
      <c r="P84" s="12"/>
      <c r="Q84" s="26">
        <v>70000</v>
      </c>
      <c r="R84" s="12"/>
      <c r="S84" s="26" t="s">
        <v>0</v>
      </c>
      <c r="T84" s="12"/>
      <c r="U84" s="24">
        <v>0</v>
      </c>
      <c r="V84" s="12"/>
      <c r="W84" s="24">
        <v>0</v>
      </c>
      <c r="X84" s="12"/>
    </row>
    <row r="85" spans="1:24" x14ac:dyDescent="0.2">
      <c r="A85" s="12" t="s">
        <v>107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27">
        <v>19474</v>
      </c>
      <c r="N85" s="12"/>
      <c r="O85" s="27" t="s">
        <v>0</v>
      </c>
      <c r="P85" s="12"/>
      <c r="Q85" s="27" t="s">
        <v>0</v>
      </c>
      <c r="R85" s="12"/>
      <c r="S85" s="27" t="s">
        <v>0</v>
      </c>
      <c r="T85" s="12"/>
      <c r="U85" s="28">
        <v>0</v>
      </c>
      <c r="V85" s="12"/>
      <c r="W85" s="28">
        <v>0</v>
      </c>
      <c r="X85" s="12"/>
    </row>
    <row r="86" spans="1:24" x14ac:dyDescent="0.2">
      <c r="A86" s="25" t="s">
        <v>20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26">
        <v>102928757.26000001</v>
      </c>
      <c r="N86" s="12"/>
      <c r="O86" s="26">
        <v>133842334</v>
      </c>
      <c r="P86" s="12"/>
      <c r="Q86" s="26">
        <v>133866834</v>
      </c>
      <c r="R86" s="12"/>
      <c r="S86" s="26">
        <v>122115352.47</v>
      </c>
      <c r="T86" s="12"/>
      <c r="U86" s="24">
        <v>118.64</v>
      </c>
      <c r="V86" s="12"/>
      <c r="W86" s="24">
        <v>91.22</v>
      </c>
      <c r="X86" s="12"/>
    </row>
    <row r="87" spans="1:24" x14ac:dyDescent="0.2">
      <c r="A87" s="25" t="s">
        <v>108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26">
        <v>52834820.030000001</v>
      </c>
      <c r="N87" s="12"/>
      <c r="O87" s="26">
        <v>58751798</v>
      </c>
      <c r="P87" s="12"/>
      <c r="Q87" s="26">
        <v>58751828</v>
      </c>
      <c r="R87" s="12"/>
      <c r="S87" s="26">
        <v>57232994.210000001</v>
      </c>
      <c r="T87" s="12"/>
      <c r="U87" s="24">
        <v>108.32</v>
      </c>
      <c r="V87" s="12"/>
      <c r="W87" s="24">
        <v>97.41</v>
      </c>
      <c r="X87" s="12"/>
    </row>
    <row r="88" spans="1:24" x14ac:dyDescent="0.2">
      <c r="A88" s="25" t="s">
        <v>109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26">
        <v>43349645.5</v>
      </c>
      <c r="N88" s="12"/>
      <c r="O88" s="26">
        <v>47856644</v>
      </c>
      <c r="P88" s="12"/>
      <c r="Q88" s="26">
        <v>47853544</v>
      </c>
      <c r="R88" s="12"/>
      <c r="S88" s="26">
        <v>46788705.969999999</v>
      </c>
      <c r="T88" s="12"/>
      <c r="U88" s="24">
        <v>107.93</v>
      </c>
      <c r="V88" s="12"/>
      <c r="W88" s="24">
        <v>97.77</v>
      </c>
      <c r="X88" s="12"/>
    </row>
    <row r="89" spans="1:24" x14ac:dyDescent="0.2">
      <c r="A89" s="12" t="s">
        <v>110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27">
        <v>42729028.590000004</v>
      </c>
      <c r="N89" s="12"/>
      <c r="O89" s="27" t="s">
        <v>0</v>
      </c>
      <c r="P89" s="12"/>
      <c r="Q89" s="27" t="s">
        <v>0</v>
      </c>
      <c r="R89" s="12"/>
      <c r="S89" s="27">
        <v>45981140.210000001</v>
      </c>
      <c r="T89" s="12"/>
      <c r="U89" s="28">
        <v>107.61</v>
      </c>
      <c r="V89" s="12"/>
      <c r="W89" s="28">
        <v>0</v>
      </c>
      <c r="X89" s="12"/>
    </row>
    <row r="90" spans="1:24" x14ac:dyDescent="0.2">
      <c r="A90" s="12" t="s">
        <v>111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27">
        <v>247043.23</v>
      </c>
      <c r="N90" s="12"/>
      <c r="O90" s="27" t="s">
        <v>0</v>
      </c>
      <c r="P90" s="12"/>
      <c r="Q90" s="27" t="s">
        <v>0</v>
      </c>
      <c r="R90" s="12"/>
      <c r="S90" s="27">
        <v>411556.63</v>
      </c>
      <c r="T90" s="12"/>
      <c r="U90" s="28">
        <v>166.59</v>
      </c>
      <c r="V90" s="12"/>
      <c r="W90" s="28">
        <v>0</v>
      </c>
      <c r="X90" s="12"/>
    </row>
    <row r="91" spans="1:24" x14ac:dyDescent="0.2">
      <c r="A91" s="12" t="s">
        <v>112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27">
        <v>373573.68</v>
      </c>
      <c r="N91" s="12"/>
      <c r="O91" s="27" t="s">
        <v>0</v>
      </c>
      <c r="P91" s="12"/>
      <c r="Q91" s="27" t="s">
        <v>0</v>
      </c>
      <c r="R91" s="12"/>
      <c r="S91" s="27">
        <v>396009.13</v>
      </c>
      <c r="T91" s="12"/>
      <c r="U91" s="28">
        <v>106.01</v>
      </c>
      <c r="V91" s="12"/>
      <c r="W91" s="28">
        <v>0</v>
      </c>
      <c r="X91" s="12"/>
    </row>
    <row r="92" spans="1:24" x14ac:dyDescent="0.2">
      <c r="A92" s="25" t="s">
        <v>113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26">
        <v>2217823.6800000002</v>
      </c>
      <c r="N92" s="12"/>
      <c r="O92" s="26">
        <v>2985585</v>
      </c>
      <c r="P92" s="12"/>
      <c r="Q92" s="26">
        <v>2988715</v>
      </c>
      <c r="R92" s="12"/>
      <c r="S92" s="26">
        <v>2736845.41</v>
      </c>
      <c r="T92" s="12"/>
      <c r="U92" s="24">
        <v>123.4</v>
      </c>
      <c r="V92" s="12"/>
      <c r="W92" s="24">
        <v>91.57</v>
      </c>
      <c r="X92" s="12"/>
    </row>
    <row r="93" spans="1:24" x14ac:dyDescent="0.2">
      <c r="A93" s="12" t="s">
        <v>114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27">
        <v>2217823.6800000002</v>
      </c>
      <c r="N93" s="12"/>
      <c r="O93" s="27" t="s">
        <v>0</v>
      </c>
      <c r="P93" s="12"/>
      <c r="Q93" s="27" t="s">
        <v>0</v>
      </c>
      <c r="R93" s="12"/>
      <c r="S93" s="27">
        <v>2736845.41</v>
      </c>
      <c r="T93" s="12"/>
      <c r="U93" s="28">
        <v>123.4</v>
      </c>
      <c r="V93" s="12"/>
      <c r="W93" s="28">
        <v>0</v>
      </c>
      <c r="X93" s="12"/>
    </row>
    <row r="94" spans="1:24" x14ac:dyDescent="0.2">
      <c r="A94" s="25" t="s">
        <v>115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26">
        <v>7267350.8499999996</v>
      </c>
      <c r="N94" s="12"/>
      <c r="O94" s="26">
        <v>7909569</v>
      </c>
      <c r="P94" s="12"/>
      <c r="Q94" s="26">
        <v>7909569</v>
      </c>
      <c r="R94" s="12"/>
      <c r="S94" s="26">
        <v>7707442.8300000001</v>
      </c>
      <c r="T94" s="12"/>
      <c r="U94" s="24">
        <v>106.06</v>
      </c>
      <c r="V94" s="12"/>
      <c r="W94" s="24">
        <v>97.44</v>
      </c>
      <c r="X94" s="12"/>
    </row>
    <row r="95" spans="1:24" x14ac:dyDescent="0.2">
      <c r="A95" s="12" t="s">
        <v>116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27">
        <v>190007.83</v>
      </c>
      <c r="N95" s="12"/>
      <c r="O95" s="27" t="s">
        <v>0</v>
      </c>
      <c r="P95" s="12"/>
      <c r="Q95" s="27" t="s">
        <v>0</v>
      </c>
      <c r="R95" s="12"/>
      <c r="S95" s="27">
        <v>209782.09</v>
      </c>
      <c r="T95" s="12"/>
      <c r="U95" s="28">
        <v>110.41</v>
      </c>
      <c r="V95" s="12"/>
      <c r="W95" s="28">
        <v>0</v>
      </c>
      <c r="X95" s="12"/>
    </row>
    <row r="96" spans="1:24" x14ac:dyDescent="0.2">
      <c r="A96" s="12" t="s">
        <v>117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27">
        <v>7055593</v>
      </c>
      <c r="N96" s="12"/>
      <c r="O96" s="27" t="s">
        <v>0</v>
      </c>
      <c r="P96" s="12"/>
      <c r="Q96" s="27" t="s">
        <v>0</v>
      </c>
      <c r="R96" s="12"/>
      <c r="S96" s="27">
        <v>7475425.6399999997</v>
      </c>
      <c r="T96" s="12"/>
      <c r="U96" s="28">
        <v>105.95</v>
      </c>
      <c r="V96" s="12"/>
      <c r="W96" s="28">
        <v>0</v>
      </c>
      <c r="X96" s="12"/>
    </row>
    <row r="97" spans="1:24" x14ac:dyDescent="0.2">
      <c r="A97" s="12" t="s">
        <v>118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27">
        <v>21750.02</v>
      </c>
      <c r="N97" s="12"/>
      <c r="O97" s="27" t="s">
        <v>0</v>
      </c>
      <c r="P97" s="12"/>
      <c r="Q97" s="27" t="s">
        <v>0</v>
      </c>
      <c r="R97" s="12"/>
      <c r="S97" s="27">
        <v>22235.1</v>
      </c>
      <c r="T97" s="12"/>
      <c r="U97" s="28">
        <v>102.23</v>
      </c>
      <c r="V97" s="12"/>
      <c r="W97" s="28">
        <v>0</v>
      </c>
      <c r="X97" s="12"/>
    </row>
    <row r="98" spans="1:24" x14ac:dyDescent="0.2">
      <c r="A98" s="25" t="s">
        <v>119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26">
        <v>29958850.530000001</v>
      </c>
      <c r="N98" s="12"/>
      <c r="O98" s="26">
        <v>37743421</v>
      </c>
      <c r="P98" s="12"/>
      <c r="Q98" s="26">
        <v>37755853</v>
      </c>
      <c r="R98" s="12"/>
      <c r="S98" s="26">
        <v>31743292.5</v>
      </c>
      <c r="T98" s="12"/>
      <c r="U98" s="24">
        <v>105.96</v>
      </c>
      <c r="V98" s="12"/>
      <c r="W98" s="24">
        <v>84.08</v>
      </c>
      <c r="X98" s="12"/>
    </row>
    <row r="99" spans="1:24" x14ac:dyDescent="0.2">
      <c r="A99" s="25" t="s">
        <v>120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26">
        <v>981508.88</v>
      </c>
      <c r="N99" s="12"/>
      <c r="O99" s="26">
        <v>1867543</v>
      </c>
      <c r="P99" s="12"/>
      <c r="Q99" s="26">
        <v>1868150</v>
      </c>
      <c r="R99" s="12"/>
      <c r="S99" s="26">
        <v>1187169.1000000001</v>
      </c>
      <c r="T99" s="12"/>
      <c r="U99" s="24">
        <v>120.95</v>
      </c>
      <c r="V99" s="12"/>
      <c r="W99" s="24">
        <v>63.55</v>
      </c>
      <c r="X99" s="12"/>
    </row>
    <row r="100" spans="1:24" x14ac:dyDescent="0.2">
      <c r="A100" s="12" t="s">
        <v>121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27">
        <v>140613.25</v>
      </c>
      <c r="N100" s="12"/>
      <c r="O100" s="27" t="s">
        <v>0</v>
      </c>
      <c r="P100" s="12"/>
      <c r="Q100" s="27" t="s">
        <v>0</v>
      </c>
      <c r="R100" s="12"/>
      <c r="S100" s="27">
        <v>196268.83</v>
      </c>
      <c r="T100" s="12"/>
      <c r="U100" s="28">
        <v>139.58000000000001</v>
      </c>
      <c r="V100" s="12"/>
      <c r="W100" s="28">
        <v>0</v>
      </c>
      <c r="X100" s="12"/>
    </row>
    <row r="101" spans="1:24" x14ac:dyDescent="0.2">
      <c r="A101" s="12" t="s">
        <v>122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27">
        <v>773409.02</v>
      </c>
      <c r="N101" s="12"/>
      <c r="O101" s="27" t="s">
        <v>0</v>
      </c>
      <c r="P101" s="12"/>
      <c r="Q101" s="27" t="s">
        <v>0</v>
      </c>
      <c r="R101" s="12"/>
      <c r="S101" s="27">
        <v>878285.6</v>
      </c>
      <c r="T101" s="12"/>
      <c r="U101" s="28">
        <v>113.56</v>
      </c>
      <c r="V101" s="12"/>
      <c r="W101" s="28">
        <v>0</v>
      </c>
      <c r="X101" s="12"/>
    </row>
    <row r="102" spans="1:24" x14ac:dyDescent="0.2">
      <c r="A102" s="12" t="s">
        <v>123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27">
        <v>47464.5</v>
      </c>
      <c r="N102" s="12"/>
      <c r="O102" s="27" t="s">
        <v>0</v>
      </c>
      <c r="P102" s="12"/>
      <c r="Q102" s="27" t="s">
        <v>0</v>
      </c>
      <c r="R102" s="12"/>
      <c r="S102" s="27">
        <v>97590.67</v>
      </c>
      <c r="T102" s="12"/>
      <c r="U102" s="28">
        <v>205.61</v>
      </c>
      <c r="V102" s="12"/>
      <c r="W102" s="28">
        <v>0</v>
      </c>
      <c r="X102" s="12"/>
    </row>
    <row r="103" spans="1:24" x14ac:dyDescent="0.2">
      <c r="A103" s="12" t="s">
        <v>124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27">
        <v>20022.11</v>
      </c>
      <c r="N103" s="12"/>
      <c r="O103" s="27" t="s">
        <v>0</v>
      </c>
      <c r="P103" s="12"/>
      <c r="Q103" s="27" t="s">
        <v>0</v>
      </c>
      <c r="R103" s="12"/>
      <c r="S103" s="27">
        <v>15024</v>
      </c>
      <c r="T103" s="12"/>
      <c r="U103" s="28">
        <v>75.040000000000006</v>
      </c>
      <c r="V103" s="12"/>
      <c r="W103" s="28">
        <v>0</v>
      </c>
      <c r="X103" s="12"/>
    </row>
    <row r="104" spans="1:24" x14ac:dyDescent="0.2">
      <c r="A104" s="25" t="s">
        <v>125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26">
        <v>7748279.1600000001</v>
      </c>
      <c r="N104" s="12"/>
      <c r="O104" s="26">
        <v>8952719</v>
      </c>
      <c r="P104" s="12"/>
      <c r="Q104" s="26">
        <v>9076937</v>
      </c>
      <c r="R104" s="12"/>
      <c r="S104" s="26">
        <v>8539966.3599999994</v>
      </c>
      <c r="T104" s="12"/>
      <c r="U104" s="24">
        <v>110.22</v>
      </c>
      <c r="V104" s="12"/>
      <c r="W104" s="24">
        <v>94.08</v>
      </c>
      <c r="X104" s="12"/>
    </row>
    <row r="105" spans="1:24" x14ac:dyDescent="0.2">
      <c r="A105" s="12" t="s">
        <v>126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27">
        <v>1092534.6299999999</v>
      </c>
      <c r="N105" s="12"/>
      <c r="O105" s="27" t="s">
        <v>0</v>
      </c>
      <c r="P105" s="12"/>
      <c r="Q105" s="27" t="s">
        <v>0</v>
      </c>
      <c r="R105" s="12"/>
      <c r="S105" s="27">
        <v>1097610.18</v>
      </c>
      <c r="T105" s="12"/>
      <c r="U105" s="28">
        <v>100.46</v>
      </c>
      <c r="V105" s="12"/>
      <c r="W105" s="28">
        <v>0</v>
      </c>
      <c r="X105" s="12"/>
    </row>
    <row r="106" spans="1:24" x14ac:dyDescent="0.2">
      <c r="A106" s="12" t="s">
        <v>127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27">
        <v>1279277.98</v>
      </c>
      <c r="N106" s="12"/>
      <c r="O106" s="27" t="s">
        <v>0</v>
      </c>
      <c r="P106" s="12"/>
      <c r="Q106" s="27" t="s">
        <v>0</v>
      </c>
      <c r="R106" s="12"/>
      <c r="S106" s="27">
        <v>1493656.92</v>
      </c>
      <c r="T106" s="12"/>
      <c r="U106" s="28">
        <v>116.76</v>
      </c>
      <c r="V106" s="12"/>
      <c r="W106" s="28">
        <v>0</v>
      </c>
      <c r="X106" s="12"/>
    </row>
    <row r="107" spans="1:24" x14ac:dyDescent="0.2">
      <c r="A107" s="12" t="s">
        <v>128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27">
        <v>4743478.04</v>
      </c>
      <c r="N107" s="12"/>
      <c r="O107" s="27" t="s">
        <v>0</v>
      </c>
      <c r="P107" s="12"/>
      <c r="Q107" s="27" t="s">
        <v>0</v>
      </c>
      <c r="R107" s="12"/>
      <c r="S107" s="27">
        <v>5379606.71</v>
      </c>
      <c r="T107" s="12"/>
      <c r="U107" s="28">
        <v>113.41</v>
      </c>
      <c r="V107" s="12"/>
      <c r="W107" s="28">
        <v>0</v>
      </c>
      <c r="X107" s="12"/>
    </row>
    <row r="108" spans="1:24" x14ac:dyDescent="0.2">
      <c r="A108" s="12" t="s">
        <v>129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27">
        <v>301544.76</v>
      </c>
      <c r="N108" s="12"/>
      <c r="O108" s="27" t="s">
        <v>0</v>
      </c>
      <c r="P108" s="12"/>
      <c r="Q108" s="27" t="s">
        <v>0</v>
      </c>
      <c r="R108" s="12"/>
      <c r="S108" s="27">
        <v>328198.21999999997</v>
      </c>
      <c r="T108" s="12"/>
      <c r="U108" s="28">
        <v>108.84</v>
      </c>
      <c r="V108" s="12"/>
      <c r="W108" s="28">
        <v>0</v>
      </c>
      <c r="X108" s="12"/>
    </row>
    <row r="109" spans="1:24" x14ac:dyDescent="0.2">
      <c r="A109" s="12" t="s">
        <v>130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27">
        <v>207956.5</v>
      </c>
      <c r="N109" s="12"/>
      <c r="O109" s="27" t="s">
        <v>0</v>
      </c>
      <c r="P109" s="12"/>
      <c r="Q109" s="27" t="s">
        <v>0</v>
      </c>
      <c r="R109" s="12"/>
      <c r="S109" s="27">
        <v>149288.79999999999</v>
      </c>
      <c r="T109" s="12"/>
      <c r="U109" s="28">
        <v>71.790000000000006</v>
      </c>
      <c r="V109" s="12"/>
      <c r="W109" s="28">
        <v>0</v>
      </c>
      <c r="X109" s="12"/>
    </row>
    <row r="110" spans="1:24" x14ac:dyDescent="0.2">
      <c r="A110" s="12" t="s">
        <v>131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27">
        <v>123487.25</v>
      </c>
      <c r="N110" s="12"/>
      <c r="O110" s="27" t="s">
        <v>0</v>
      </c>
      <c r="P110" s="12"/>
      <c r="Q110" s="27" t="s">
        <v>0</v>
      </c>
      <c r="R110" s="12"/>
      <c r="S110" s="27">
        <v>91605.53</v>
      </c>
      <c r="T110" s="12"/>
      <c r="U110" s="28">
        <v>74.180000000000007</v>
      </c>
      <c r="V110" s="12"/>
      <c r="W110" s="28">
        <v>0</v>
      </c>
      <c r="X110" s="12"/>
    </row>
    <row r="111" spans="1:24" x14ac:dyDescent="0.2">
      <c r="A111" s="25" t="s">
        <v>132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26">
        <v>18092365.510000002</v>
      </c>
      <c r="N111" s="12"/>
      <c r="O111" s="26">
        <v>23322814</v>
      </c>
      <c r="P111" s="12"/>
      <c r="Q111" s="26">
        <v>23234101</v>
      </c>
      <c r="R111" s="12"/>
      <c r="S111" s="26">
        <v>19339313.010000002</v>
      </c>
      <c r="T111" s="12"/>
      <c r="U111" s="24">
        <v>106.89</v>
      </c>
      <c r="V111" s="12"/>
      <c r="W111" s="24">
        <v>83.24</v>
      </c>
      <c r="X111" s="12"/>
    </row>
    <row r="112" spans="1:24" x14ac:dyDescent="0.2">
      <c r="A112" s="12" t="s">
        <v>133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27">
        <v>1655132.04</v>
      </c>
      <c r="N112" s="12"/>
      <c r="O112" s="27" t="s">
        <v>0</v>
      </c>
      <c r="P112" s="12"/>
      <c r="Q112" s="27" t="s">
        <v>0</v>
      </c>
      <c r="R112" s="12"/>
      <c r="S112" s="27">
        <v>1895192.99</v>
      </c>
      <c r="T112" s="12"/>
      <c r="U112" s="28">
        <v>114.5</v>
      </c>
      <c r="V112" s="12"/>
      <c r="W112" s="28">
        <v>0</v>
      </c>
      <c r="X112" s="12"/>
    </row>
    <row r="113" spans="1:24" x14ac:dyDescent="0.2">
      <c r="A113" s="12" t="s">
        <v>134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27">
        <v>6521367.6500000004</v>
      </c>
      <c r="N113" s="12"/>
      <c r="O113" s="27" t="s">
        <v>0</v>
      </c>
      <c r="P113" s="12"/>
      <c r="Q113" s="27" t="s">
        <v>0</v>
      </c>
      <c r="R113" s="12"/>
      <c r="S113" s="27">
        <v>8006511.9100000001</v>
      </c>
      <c r="T113" s="12"/>
      <c r="U113" s="28">
        <v>122.77</v>
      </c>
      <c r="V113" s="12"/>
      <c r="W113" s="28">
        <v>0</v>
      </c>
      <c r="X113" s="12"/>
    </row>
    <row r="114" spans="1:24" x14ac:dyDescent="0.2">
      <c r="A114" s="12" t="s">
        <v>135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27">
        <v>987810.68</v>
      </c>
      <c r="N114" s="12"/>
      <c r="O114" s="27" t="s">
        <v>0</v>
      </c>
      <c r="P114" s="12"/>
      <c r="Q114" s="27" t="s">
        <v>0</v>
      </c>
      <c r="R114" s="12"/>
      <c r="S114" s="27">
        <v>608094.15</v>
      </c>
      <c r="T114" s="12"/>
      <c r="U114" s="28">
        <v>61.56</v>
      </c>
      <c r="V114" s="12"/>
      <c r="W114" s="28">
        <v>0</v>
      </c>
      <c r="X114" s="12"/>
    </row>
    <row r="115" spans="1:24" x14ac:dyDescent="0.2">
      <c r="A115" s="12" t="s">
        <v>136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27">
        <v>1314916.72</v>
      </c>
      <c r="N115" s="12"/>
      <c r="O115" s="27" t="s">
        <v>0</v>
      </c>
      <c r="P115" s="12"/>
      <c r="Q115" s="27" t="s">
        <v>0</v>
      </c>
      <c r="R115" s="12"/>
      <c r="S115" s="27">
        <v>1189915.6499999999</v>
      </c>
      <c r="T115" s="12"/>
      <c r="U115" s="28">
        <v>90.49</v>
      </c>
      <c r="V115" s="12"/>
      <c r="W115" s="28">
        <v>0</v>
      </c>
      <c r="X115" s="12"/>
    </row>
    <row r="116" spans="1:24" x14ac:dyDescent="0.2">
      <c r="A116" s="12" t="s">
        <v>137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27">
        <v>624609.34</v>
      </c>
      <c r="N116" s="12"/>
      <c r="O116" s="27" t="s">
        <v>0</v>
      </c>
      <c r="P116" s="12"/>
      <c r="Q116" s="27" t="s">
        <v>0</v>
      </c>
      <c r="R116" s="12"/>
      <c r="S116" s="27">
        <v>933305.18</v>
      </c>
      <c r="T116" s="12"/>
      <c r="U116" s="28">
        <v>149.41999999999999</v>
      </c>
      <c r="V116" s="12"/>
      <c r="W116" s="28">
        <v>0</v>
      </c>
      <c r="X116" s="12"/>
    </row>
    <row r="117" spans="1:24" x14ac:dyDescent="0.2">
      <c r="A117" s="12" t="s">
        <v>138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27">
        <v>53399.43</v>
      </c>
      <c r="N117" s="12"/>
      <c r="O117" s="27" t="s">
        <v>0</v>
      </c>
      <c r="P117" s="12"/>
      <c r="Q117" s="27" t="s">
        <v>0</v>
      </c>
      <c r="R117" s="12"/>
      <c r="S117" s="27">
        <v>156389.56</v>
      </c>
      <c r="T117" s="12"/>
      <c r="U117" s="28">
        <v>292.87</v>
      </c>
      <c r="V117" s="12"/>
      <c r="W117" s="28">
        <v>0</v>
      </c>
      <c r="X117" s="12"/>
    </row>
    <row r="118" spans="1:24" x14ac:dyDescent="0.2">
      <c r="A118" s="12" t="s">
        <v>139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27">
        <v>1734016.43</v>
      </c>
      <c r="N118" s="12"/>
      <c r="O118" s="27" t="s">
        <v>0</v>
      </c>
      <c r="P118" s="12"/>
      <c r="Q118" s="27" t="s">
        <v>0</v>
      </c>
      <c r="R118" s="12"/>
      <c r="S118" s="27">
        <v>1778814.76</v>
      </c>
      <c r="T118" s="12"/>
      <c r="U118" s="28">
        <v>102.58</v>
      </c>
      <c r="V118" s="12"/>
      <c r="W118" s="28">
        <v>0</v>
      </c>
      <c r="X118" s="12"/>
    </row>
    <row r="119" spans="1:24" x14ac:dyDescent="0.2">
      <c r="A119" s="12" t="s">
        <v>140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27">
        <v>451877.49</v>
      </c>
      <c r="N119" s="12"/>
      <c r="O119" s="27" t="s">
        <v>0</v>
      </c>
      <c r="P119" s="12"/>
      <c r="Q119" s="27" t="s">
        <v>0</v>
      </c>
      <c r="R119" s="12"/>
      <c r="S119" s="27">
        <v>522063.4</v>
      </c>
      <c r="T119" s="12"/>
      <c r="U119" s="28">
        <v>115.53</v>
      </c>
      <c r="V119" s="12"/>
      <c r="W119" s="28">
        <v>0</v>
      </c>
      <c r="X119" s="12"/>
    </row>
    <row r="120" spans="1:24" x14ac:dyDescent="0.2">
      <c r="A120" s="12" t="s">
        <v>141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27">
        <v>4749235.7300000004</v>
      </c>
      <c r="N120" s="12"/>
      <c r="O120" s="27" t="s">
        <v>0</v>
      </c>
      <c r="P120" s="12"/>
      <c r="Q120" s="27" t="s">
        <v>0</v>
      </c>
      <c r="R120" s="12"/>
      <c r="S120" s="27">
        <v>4249025.41</v>
      </c>
      <c r="T120" s="12"/>
      <c r="U120" s="28">
        <v>89.47</v>
      </c>
      <c r="V120" s="12"/>
      <c r="W120" s="28">
        <v>0</v>
      </c>
      <c r="X120" s="12"/>
    </row>
    <row r="121" spans="1:24" x14ac:dyDescent="0.2">
      <c r="A121" s="25" t="s">
        <v>142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26">
        <v>82823.7</v>
      </c>
      <c r="N121" s="12"/>
      <c r="O121" s="26">
        <v>132870</v>
      </c>
      <c r="P121" s="12"/>
      <c r="Q121" s="26">
        <v>132870</v>
      </c>
      <c r="R121" s="12"/>
      <c r="S121" s="26">
        <v>69682.100000000006</v>
      </c>
      <c r="T121" s="12"/>
      <c r="U121" s="24">
        <v>84.13</v>
      </c>
      <c r="V121" s="12"/>
      <c r="W121" s="24">
        <v>52.44</v>
      </c>
      <c r="X121" s="12"/>
    </row>
    <row r="122" spans="1:24" x14ac:dyDescent="0.2">
      <c r="A122" s="12" t="s">
        <v>143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27">
        <v>82823.7</v>
      </c>
      <c r="N122" s="12"/>
      <c r="O122" s="27" t="s">
        <v>0</v>
      </c>
      <c r="P122" s="12"/>
      <c r="Q122" s="27" t="s">
        <v>0</v>
      </c>
      <c r="R122" s="12"/>
      <c r="S122" s="27">
        <v>69682.100000000006</v>
      </c>
      <c r="T122" s="12"/>
      <c r="U122" s="28">
        <v>84.13</v>
      </c>
      <c r="V122" s="12"/>
      <c r="W122" s="28">
        <v>0</v>
      </c>
      <c r="X122" s="12"/>
    </row>
    <row r="123" spans="1:24" x14ac:dyDescent="0.2">
      <c r="A123" s="25" t="s">
        <v>144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26">
        <v>3053873.28</v>
      </c>
      <c r="N123" s="12"/>
      <c r="O123" s="26">
        <v>3467475</v>
      </c>
      <c r="P123" s="12"/>
      <c r="Q123" s="26">
        <v>3443795</v>
      </c>
      <c r="R123" s="12"/>
      <c r="S123" s="26">
        <v>2607161.9300000002</v>
      </c>
      <c r="T123" s="12"/>
      <c r="U123" s="24">
        <v>85.37</v>
      </c>
      <c r="V123" s="12"/>
      <c r="W123" s="24">
        <v>75.709999999999994</v>
      </c>
      <c r="X123" s="12"/>
    </row>
    <row r="124" spans="1:24" x14ac:dyDescent="0.2">
      <c r="A124" s="12" t="s">
        <v>145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27">
        <v>433824.64</v>
      </c>
      <c r="N124" s="12"/>
      <c r="O124" s="27" t="s">
        <v>0</v>
      </c>
      <c r="P124" s="12"/>
      <c r="Q124" s="27" t="s">
        <v>0</v>
      </c>
      <c r="R124" s="12"/>
      <c r="S124" s="27">
        <v>448134.72</v>
      </c>
      <c r="T124" s="12"/>
      <c r="U124" s="28">
        <v>103.3</v>
      </c>
      <c r="V124" s="12"/>
      <c r="W124" s="28">
        <v>0</v>
      </c>
      <c r="X124" s="12"/>
    </row>
    <row r="125" spans="1:24" x14ac:dyDescent="0.2">
      <c r="A125" s="12" t="s">
        <v>146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27">
        <v>511681.11</v>
      </c>
      <c r="N125" s="12"/>
      <c r="O125" s="27" t="s">
        <v>0</v>
      </c>
      <c r="P125" s="12"/>
      <c r="Q125" s="27" t="s">
        <v>0</v>
      </c>
      <c r="R125" s="12"/>
      <c r="S125" s="27">
        <v>492797.48</v>
      </c>
      <c r="T125" s="12"/>
      <c r="U125" s="28">
        <v>96.31</v>
      </c>
      <c r="V125" s="12"/>
      <c r="W125" s="28">
        <v>0</v>
      </c>
      <c r="X125" s="12"/>
    </row>
    <row r="126" spans="1:24" x14ac:dyDescent="0.2">
      <c r="A126" s="12" t="s">
        <v>147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27">
        <v>150728.04999999999</v>
      </c>
      <c r="N126" s="12"/>
      <c r="O126" s="27" t="s">
        <v>0</v>
      </c>
      <c r="P126" s="12"/>
      <c r="Q126" s="27" t="s">
        <v>0</v>
      </c>
      <c r="R126" s="12"/>
      <c r="S126" s="27">
        <v>172281.87</v>
      </c>
      <c r="T126" s="12"/>
      <c r="U126" s="28">
        <v>114.3</v>
      </c>
      <c r="V126" s="12"/>
      <c r="W126" s="28">
        <v>0</v>
      </c>
      <c r="X126" s="12"/>
    </row>
    <row r="127" spans="1:24" x14ac:dyDescent="0.2">
      <c r="A127" s="12" t="s">
        <v>148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27">
        <v>66104.52</v>
      </c>
      <c r="N127" s="12"/>
      <c r="O127" s="27" t="s">
        <v>0</v>
      </c>
      <c r="P127" s="12"/>
      <c r="Q127" s="27" t="s">
        <v>0</v>
      </c>
      <c r="R127" s="12"/>
      <c r="S127" s="27">
        <v>59920.959999999999</v>
      </c>
      <c r="T127" s="12"/>
      <c r="U127" s="28">
        <v>90.65</v>
      </c>
      <c r="V127" s="12"/>
      <c r="W127" s="28">
        <v>0</v>
      </c>
      <c r="X127" s="12"/>
    </row>
    <row r="128" spans="1:24" x14ac:dyDescent="0.2">
      <c r="A128" s="12" t="s">
        <v>149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27">
        <v>303921.46999999997</v>
      </c>
      <c r="N128" s="12"/>
      <c r="O128" s="27" t="s">
        <v>0</v>
      </c>
      <c r="P128" s="12"/>
      <c r="Q128" s="27" t="s">
        <v>0</v>
      </c>
      <c r="R128" s="12"/>
      <c r="S128" s="27">
        <v>326077.57</v>
      </c>
      <c r="T128" s="12"/>
      <c r="U128" s="28">
        <v>107.29</v>
      </c>
      <c r="V128" s="12"/>
      <c r="W128" s="28">
        <v>0</v>
      </c>
      <c r="X128" s="12"/>
    </row>
    <row r="129" spans="1:24" x14ac:dyDescent="0.2">
      <c r="A129" s="12" t="s">
        <v>150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27" t="s">
        <v>0</v>
      </c>
      <c r="N129" s="12"/>
      <c r="O129" s="27" t="s">
        <v>0</v>
      </c>
      <c r="P129" s="12"/>
      <c r="Q129" s="27" t="s">
        <v>0</v>
      </c>
      <c r="R129" s="12"/>
      <c r="S129" s="27">
        <v>48333.37</v>
      </c>
      <c r="T129" s="12"/>
      <c r="U129" s="28">
        <v>0</v>
      </c>
      <c r="V129" s="12"/>
      <c r="W129" s="28">
        <v>0</v>
      </c>
      <c r="X129" s="12"/>
    </row>
    <row r="130" spans="1:24" x14ac:dyDescent="0.2">
      <c r="A130" s="12" t="s">
        <v>151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27">
        <v>1587613.49</v>
      </c>
      <c r="N130" s="12"/>
      <c r="O130" s="27" t="s">
        <v>0</v>
      </c>
      <c r="P130" s="12"/>
      <c r="Q130" s="27" t="s">
        <v>0</v>
      </c>
      <c r="R130" s="12"/>
      <c r="S130" s="27">
        <v>1059615.96</v>
      </c>
      <c r="T130" s="12"/>
      <c r="U130" s="28">
        <v>66.739999999999995</v>
      </c>
      <c r="V130" s="12"/>
      <c r="W130" s="28">
        <v>0</v>
      </c>
      <c r="X130" s="12"/>
    </row>
    <row r="131" spans="1:24" x14ac:dyDescent="0.2">
      <c r="A131" s="25" t="s">
        <v>152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26">
        <v>1789073.9</v>
      </c>
      <c r="N131" s="12"/>
      <c r="O131" s="26">
        <v>1114760</v>
      </c>
      <c r="P131" s="12"/>
      <c r="Q131" s="26">
        <v>1115102</v>
      </c>
      <c r="R131" s="12"/>
      <c r="S131" s="26">
        <v>847297.51</v>
      </c>
      <c r="T131" s="12"/>
      <c r="U131" s="24">
        <v>47.36</v>
      </c>
      <c r="V131" s="12"/>
      <c r="W131" s="24">
        <v>75.98</v>
      </c>
      <c r="X131" s="12"/>
    </row>
    <row r="132" spans="1:24" x14ac:dyDescent="0.2">
      <c r="A132" s="25" t="s">
        <v>153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26">
        <v>682324.79</v>
      </c>
      <c r="N132" s="12"/>
      <c r="O132" s="26">
        <v>700000</v>
      </c>
      <c r="P132" s="12"/>
      <c r="Q132" s="26">
        <v>700000</v>
      </c>
      <c r="R132" s="12"/>
      <c r="S132" s="26">
        <v>612749.57999999996</v>
      </c>
      <c r="T132" s="12"/>
      <c r="U132" s="24">
        <v>89.8</v>
      </c>
      <c r="V132" s="12"/>
      <c r="W132" s="24">
        <v>87.54</v>
      </c>
      <c r="X132" s="12"/>
    </row>
    <row r="133" spans="1:24" x14ac:dyDescent="0.2">
      <c r="A133" s="12" t="s">
        <v>154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27">
        <v>682324.79</v>
      </c>
      <c r="N133" s="12"/>
      <c r="O133" s="27" t="s">
        <v>0</v>
      </c>
      <c r="P133" s="12"/>
      <c r="Q133" s="27" t="s">
        <v>0</v>
      </c>
      <c r="R133" s="12"/>
      <c r="S133" s="27">
        <v>612749.57999999996</v>
      </c>
      <c r="T133" s="12"/>
      <c r="U133" s="28">
        <v>89.8</v>
      </c>
      <c r="V133" s="12"/>
      <c r="W133" s="28">
        <v>0</v>
      </c>
      <c r="X133" s="12"/>
    </row>
    <row r="134" spans="1:24" x14ac:dyDescent="0.2">
      <c r="A134" s="25" t="s">
        <v>155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26">
        <v>1106749.1100000001</v>
      </c>
      <c r="N134" s="12"/>
      <c r="O134" s="26">
        <v>414760</v>
      </c>
      <c r="P134" s="12"/>
      <c r="Q134" s="26">
        <v>415102</v>
      </c>
      <c r="R134" s="12"/>
      <c r="S134" s="26">
        <v>234547.93</v>
      </c>
      <c r="T134" s="12"/>
      <c r="U134" s="24">
        <v>21.19</v>
      </c>
      <c r="V134" s="12"/>
      <c r="W134" s="24">
        <v>56.5</v>
      </c>
      <c r="X134" s="12"/>
    </row>
    <row r="135" spans="1:24" x14ac:dyDescent="0.2">
      <c r="A135" s="12" t="s">
        <v>156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27">
        <v>166265.06</v>
      </c>
      <c r="N135" s="12"/>
      <c r="O135" s="27" t="s">
        <v>0</v>
      </c>
      <c r="P135" s="12"/>
      <c r="Q135" s="27" t="s">
        <v>0</v>
      </c>
      <c r="R135" s="12"/>
      <c r="S135" s="27">
        <v>177560.39</v>
      </c>
      <c r="T135" s="12"/>
      <c r="U135" s="28">
        <v>106.79</v>
      </c>
      <c r="V135" s="12"/>
      <c r="W135" s="28">
        <v>0</v>
      </c>
      <c r="X135" s="12"/>
    </row>
    <row r="136" spans="1:24" x14ac:dyDescent="0.2">
      <c r="A136" s="12" t="s">
        <v>157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27">
        <v>33961.620000000003</v>
      </c>
      <c r="N136" s="12"/>
      <c r="O136" s="27" t="s">
        <v>0</v>
      </c>
      <c r="P136" s="12"/>
      <c r="Q136" s="27" t="s">
        <v>0</v>
      </c>
      <c r="R136" s="12"/>
      <c r="S136" s="27">
        <v>15662.85</v>
      </c>
      <c r="T136" s="12"/>
      <c r="U136" s="28">
        <v>46.12</v>
      </c>
      <c r="V136" s="12"/>
      <c r="W136" s="28">
        <v>0</v>
      </c>
      <c r="X136" s="12"/>
    </row>
    <row r="137" spans="1:24" x14ac:dyDescent="0.2">
      <c r="A137" s="12" t="s">
        <v>158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27">
        <v>905814.93</v>
      </c>
      <c r="N137" s="12"/>
      <c r="O137" s="27" t="s">
        <v>0</v>
      </c>
      <c r="P137" s="12"/>
      <c r="Q137" s="27" t="s">
        <v>0</v>
      </c>
      <c r="R137" s="12"/>
      <c r="S137" s="27">
        <v>41312.19</v>
      </c>
      <c r="T137" s="12"/>
      <c r="U137" s="28">
        <v>4.5599999999999996</v>
      </c>
      <c r="V137" s="12"/>
      <c r="W137" s="28">
        <v>0</v>
      </c>
      <c r="X137" s="12"/>
    </row>
    <row r="138" spans="1:24" x14ac:dyDescent="0.2">
      <c r="A138" s="12" t="s">
        <v>159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27">
        <v>707.5</v>
      </c>
      <c r="N138" s="12"/>
      <c r="O138" s="27" t="s">
        <v>0</v>
      </c>
      <c r="P138" s="12"/>
      <c r="Q138" s="27" t="s">
        <v>0</v>
      </c>
      <c r="R138" s="12"/>
      <c r="S138" s="27">
        <v>12.5</v>
      </c>
      <c r="T138" s="12"/>
      <c r="U138" s="28">
        <v>1.77</v>
      </c>
      <c r="V138" s="12"/>
      <c r="W138" s="28">
        <v>0</v>
      </c>
      <c r="X138" s="12"/>
    </row>
    <row r="139" spans="1:24" x14ac:dyDescent="0.2">
      <c r="A139" s="25" t="s">
        <v>160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26">
        <v>2756037.94</v>
      </c>
      <c r="N139" s="12"/>
      <c r="O139" s="26">
        <v>3994000</v>
      </c>
      <c r="P139" s="12"/>
      <c r="Q139" s="26">
        <v>3986700</v>
      </c>
      <c r="R139" s="12"/>
      <c r="S139" s="26">
        <v>3275117.99</v>
      </c>
      <c r="T139" s="12"/>
      <c r="U139" s="24">
        <v>118.83</v>
      </c>
      <c r="V139" s="12"/>
      <c r="W139" s="24">
        <v>82.15</v>
      </c>
      <c r="X139" s="12"/>
    </row>
    <row r="140" spans="1:24" x14ac:dyDescent="0.2">
      <c r="A140" s="25" t="s">
        <v>161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26" t="s">
        <v>0</v>
      </c>
      <c r="N140" s="12"/>
      <c r="O140" s="26">
        <v>704000</v>
      </c>
      <c r="P140" s="12"/>
      <c r="Q140" s="26">
        <v>704000</v>
      </c>
      <c r="R140" s="12"/>
      <c r="S140" s="26">
        <v>448618.77</v>
      </c>
      <c r="T140" s="12"/>
      <c r="U140" s="24">
        <v>0</v>
      </c>
      <c r="V140" s="12"/>
      <c r="W140" s="24">
        <v>63.72</v>
      </c>
      <c r="X140" s="12"/>
    </row>
    <row r="141" spans="1:24" x14ac:dyDescent="0.2">
      <c r="A141" s="12" t="s">
        <v>162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27" t="s">
        <v>0</v>
      </c>
      <c r="N141" s="12"/>
      <c r="O141" s="27" t="s">
        <v>0</v>
      </c>
      <c r="P141" s="12"/>
      <c r="Q141" s="27" t="s">
        <v>0</v>
      </c>
      <c r="R141" s="12"/>
      <c r="S141" s="27">
        <v>448618.77</v>
      </c>
      <c r="T141" s="12"/>
      <c r="U141" s="28">
        <v>0</v>
      </c>
      <c r="V141" s="12"/>
      <c r="W141" s="28">
        <v>0</v>
      </c>
      <c r="X141" s="12"/>
    </row>
    <row r="142" spans="1:24" x14ac:dyDescent="0.2">
      <c r="A142" s="25" t="s">
        <v>163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26">
        <v>2756037.94</v>
      </c>
      <c r="N142" s="12"/>
      <c r="O142" s="26">
        <v>3290000</v>
      </c>
      <c r="P142" s="12"/>
      <c r="Q142" s="26">
        <v>3282700</v>
      </c>
      <c r="R142" s="12"/>
      <c r="S142" s="26">
        <v>2826499.22</v>
      </c>
      <c r="T142" s="12"/>
      <c r="U142" s="24">
        <v>102.56</v>
      </c>
      <c r="V142" s="12"/>
      <c r="W142" s="24">
        <v>86.1</v>
      </c>
      <c r="X142" s="12"/>
    </row>
    <row r="143" spans="1:24" x14ac:dyDescent="0.2">
      <c r="A143" s="12" t="s">
        <v>164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27">
        <v>2323883.71</v>
      </c>
      <c r="N143" s="12"/>
      <c r="O143" s="27" t="s">
        <v>0</v>
      </c>
      <c r="P143" s="12"/>
      <c r="Q143" s="27" t="s">
        <v>0</v>
      </c>
      <c r="R143" s="12"/>
      <c r="S143" s="27">
        <v>2464112.06</v>
      </c>
      <c r="T143" s="12"/>
      <c r="U143" s="28">
        <v>106.03</v>
      </c>
      <c r="V143" s="12"/>
      <c r="W143" s="28">
        <v>0</v>
      </c>
      <c r="X143" s="12"/>
    </row>
    <row r="144" spans="1:24" x14ac:dyDescent="0.2">
      <c r="A144" s="12" t="s">
        <v>165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27">
        <v>432154.23</v>
      </c>
      <c r="N144" s="12"/>
      <c r="O144" s="27" t="s">
        <v>0</v>
      </c>
      <c r="P144" s="12"/>
      <c r="Q144" s="27" t="s">
        <v>0</v>
      </c>
      <c r="R144" s="12"/>
      <c r="S144" s="27">
        <v>362387.16</v>
      </c>
      <c r="T144" s="12"/>
      <c r="U144" s="28">
        <v>83.86</v>
      </c>
      <c r="V144" s="12"/>
      <c r="W144" s="28">
        <v>0</v>
      </c>
      <c r="X144" s="12"/>
    </row>
    <row r="145" spans="1:24" x14ac:dyDescent="0.2">
      <c r="A145" s="25" t="s">
        <v>166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26">
        <v>1317268.8999999999</v>
      </c>
      <c r="N145" s="12"/>
      <c r="O145" s="26">
        <v>1186553</v>
      </c>
      <c r="P145" s="12"/>
      <c r="Q145" s="26">
        <v>1186553</v>
      </c>
      <c r="R145" s="12"/>
      <c r="S145" s="26">
        <v>1022272.29</v>
      </c>
      <c r="T145" s="12"/>
      <c r="U145" s="24">
        <v>77.61</v>
      </c>
      <c r="V145" s="12"/>
      <c r="W145" s="24">
        <v>86.15</v>
      </c>
      <c r="X145" s="12"/>
    </row>
    <row r="146" spans="1:24" x14ac:dyDescent="0.2">
      <c r="A146" s="25" t="s">
        <v>167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26" t="s">
        <v>0</v>
      </c>
      <c r="N146" s="12"/>
      <c r="O146" s="26">
        <v>80000</v>
      </c>
      <c r="P146" s="12"/>
      <c r="Q146" s="26">
        <v>80000</v>
      </c>
      <c r="R146" s="12"/>
      <c r="S146" s="26" t="s">
        <v>0</v>
      </c>
      <c r="T146" s="12"/>
      <c r="U146" s="24">
        <v>0</v>
      </c>
      <c r="V146" s="12"/>
      <c r="W146" s="24">
        <v>0</v>
      </c>
      <c r="X146" s="12"/>
    </row>
    <row r="147" spans="1:24" x14ac:dyDescent="0.2">
      <c r="A147" s="25" t="s">
        <v>168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26">
        <v>262803</v>
      </c>
      <c r="N147" s="12"/>
      <c r="O147" s="26">
        <v>180000</v>
      </c>
      <c r="P147" s="12"/>
      <c r="Q147" s="26">
        <v>180000</v>
      </c>
      <c r="R147" s="12"/>
      <c r="S147" s="26">
        <v>229999.43</v>
      </c>
      <c r="T147" s="12"/>
      <c r="U147" s="24">
        <v>87.52</v>
      </c>
      <c r="V147" s="12"/>
      <c r="W147" s="24">
        <v>127.78</v>
      </c>
      <c r="X147" s="12"/>
    </row>
    <row r="148" spans="1:24" x14ac:dyDescent="0.2">
      <c r="A148" s="12" t="s">
        <v>169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27">
        <v>208465.5</v>
      </c>
      <c r="N148" s="12"/>
      <c r="O148" s="27" t="s">
        <v>0</v>
      </c>
      <c r="P148" s="12"/>
      <c r="Q148" s="27" t="s">
        <v>0</v>
      </c>
      <c r="R148" s="12"/>
      <c r="S148" s="27">
        <v>50000</v>
      </c>
      <c r="T148" s="12"/>
      <c r="U148" s="28">
        <v>23.98</v>
      </c>
      <c r="V148" s="12"/>
      <c r="W148" s="28">
        <v>0</v>
      </c>
      <c r="X148" s="12"/>
    </row>
    <row r="149" spans="1:24" x14ac:dyDescent="0.2">
      <c r="A149" s="12" t="s">
        <v>170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27">
        <v>54337.5</v>
      </c>
      <c r="N149" s="12"/>
      <c r="O149" s="27" t="s">
        <v>0</v>
      </c>
      <c r="P149" s="12"/>
      <c r="Q149" s="27" t="s">
        <v>0</v>
      </c>
      <c r="R149" s="12"/>
      <c r="S149" s="27">
        <v>179999.43</v>
      </c>
      <c r="T149" s="12"/>
      <c r="U149" s="28">
        <v>331.26</v>
      </c>
      <c r="V149" s="12"/>
      <c r="W149" s="28">
        <v>0</v>
      </c>
      <c r="X149" s="12"/>
    </row>
    <row r="150" spans="1:24" x14ac:dyDescent="0.2">
      <c r="A150" s="25" t="s">
        <v>171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26">
        <v>490403.38</v>
      </c>
      <c r="N150" s="12"/>
      <c r="O150" s="26">
        <v>320000</v>
      </c>
      <c r="P150" s="12"/>
      <c r="Q150" s="26">
        <v>320000</v>
      </c>
      <c r="R150" s="12"/>
      <c r="S150" s="26">
        <v>320000</v>
      </c>
      <c r="T150" s="12"/>
      <c r="U150" s="24">
        <v>65.25</v>
      </c>
      <c r="V150" s="12"/>
      <c r="W150" s="24">
        <v>100</v>
      </c>
      <c r="X150" s="12"/>
    </row>
    <row r="151" spans="1:24" x14ac:dyDescent="0.2">
      <c r="A151" s="12" t="s">
        <v>172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27">
        <v>80092.990000000005</v>
      </c>
      <c r="N151" s="12"/>
      <c r="O151" s="27" t="s">
        <v>0</v>
      </c>
      <c r="P151" s="12"/>
      <c r="Q151" s="27" t="s">
        <v>0</v>
      </c>
      <c r="R151" s="12"/>
      <c r="S151" s="27">
        <v>60000</v>
      </c>
      <c r="T151" s="12"/>
      <c r="U151" s="28">
        <v>74.91</v>
      </c>
      <c r="V151" s="12"/>
      <c r="W151" s="28">
        <v>0</v>
      </c>
      <c r="X151" s="12"/>
    </row>
    <row r="152" spans="1:24" x14ac:dyDescent="0.2">
      <c r="A152" s="12" t="s">
        <v>173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27">
        <v>410310.39</v>
      </c>
      <c r="N152" s="12"/>
      <c r="O152" s="27" t="s">
        <v>0</v>
      </c>
      <c r="P152" s="12"/>
      <c r="Q152" s="27" t="s">
        <v>0</v>
      </c>
      <c r="R152" s="12"/>
      <c r="S152" s="27">
        <v>260000</v>
      </c>
      <c r="T152" s="12"/>
      <c r="U152" s="28">
        <v>63.37</v>
      </c>
      <c r="V152" s="12"/>
      <c r="W152" s="28">
        <v>0</v>
      </c>
      <c r="X152" s="12"/>
    </row>
    <row r="153" spans="1:24" x14ac:dyDescent="0.2">
      <c r="A153" s="25" t="s">
        <v>174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26">
        <v>18748.02</v>
      </c>
      <c r="N153" s="12"/>
      <c r="O153" s="26">
        <v>0</v>
      </c>
      <c r="P153" s="12"/>
      <c r="Q153" s="26">
        <v>0</v>
      </c>
      <c r="R153" s="12"/>
      <c r="S153" s="26" t="s">
        <v>0</v>
      </c>
      <c r="T153" s="12"/>
      <c r="U153" s="24">
        <v>0</v>
      </c>
      <c r="V153" s="12"/>
      <c r="W153" s="24">
        <v>0</v>
      </c>
      <c r="X153" s="12"/>
    </row>
    <row r="154" spans="1:24" x14ac:dyDescent="0.2">
      <c r="A154" s="12" t="s">
        <v>175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27">
        <v>18748.02</v>
      </c>
      <c r="N154" s="12"/>
      <c r="O154" s="27" t="s">
        <v>0</v>
      </c>
      <c r="P154" s="12"/>
      <c r="Q154" s="27" t="s">
        <v>0</v>
      </c>
      <c r="R154" s="12"/>
      <c r="S154" s="27" t="s">
        <v>0</v>
      </c>
      <c r="T154" s="12"/>
      <c r="U154" s="28">
        <v>0</v>
      </c>
      <c r="V154" s="12"/>
      <c r="W154" s="28">
        <v>0</v>
      </c>
      <c r="X154" s="12"/>
    </row>
    <row r="155" spans="1:24" x14ac:dyDescent="0.2">
      <c r="A155" s="25" t="s">
        <v>176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26">
        <v>545314.5</v>
      </c>
      <c r="N155" s="12"/>
      <c r="O155" s="26">
        <v>606553</v>
      </c>
      <c r="P155" s="12"/>
      <c r="Q155" s="26">
        <v>606553</v>
      </c>
      <c r="R155" s="12"/>
      <c r="S155" s="26">
        <v>472272.86</v>
      </c>
      <c r="T155" s="12"/>
      <c r="U155" s="24">
        <v>86.61</v>
      </c>
      <c r="V155" s="12"/>
      <c r="W155" s="24">
        <v>77.86</v>
      </c>
      <c r="X155" s="12"/>
    </row>
    <row r="156" spans="1:24" x14ac:dyDescent="0.2">
      <c r="A156" s="12" t="s">
        <v>177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27">
        <v>545314.5</v>
      </c>
      <c r="N156" s="12"/>
      <c r="O156" s="27" t="s">
        <v>0</v>
      </c>
      <c r="P156" s="12"/>
      <c r="Q156" s="27" t="s">
        <v>0</v>
      </c>
      <c r="R156" s="12"/>
      <c r="S156" s="27">
        <v>472272.86</v>
      </c>
      <c r="T156" s="12"/>
      <c r="U156" s="28">
        <v>86.61</v>
      </c>
      <c r="V156" s="12"/>
      <c r="W156" s="28">
        <v>0</v>
      </c>
      <c r="X156" s="12"/>
    </row>
    <row r="157" spans="1:24" x14ac:dyDescent="0.2">
      <c r="A157" s="25" t="s">
        <v>178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26">
        <v>3500850.37</v>
      </c>
      <c r="N157" s="12"/>
      <c r="O157" s="26">
        <v>3844590</v>
      </c>
      <c r="P157" s="12"/>
      <c r="Q157" s="26">
        <v>3844590</v>
      </c>
      <c r="R157" s="12"/>
      <c r="S157" s="26">
        <v>3513215.69</v>
      </c>
      <c r="T157" s="12"/>
      <c r="U157" s="24">
        <v>100.35</v>
      </c>
      <c r="V157" s="12"/>
      <c r="W157" s="24">
        <v>91.38</v>
      </c>
      <c r="X157" s="12"/>
    </row>
    <row r="158" spans="1:24" x14ac:dyDescent="0.2">
      <c r="A158" s="25" t="s">
        <v>179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26">
        <v>3500850.37</v>
      </c>
      <c r="N158" s="12"/>
      <c r="O158" s="26">
        <v>3844590</v>
      </c>
      <c r="P158" s="12"/>
      <c r="Q158" s="26">
        <v>3844590</v>
      </c>
      <c r="R158" s="12"/>
      <c r="S158" s="26">
        <v>3513215.69</v>
      </c>
      <c r="T158" s="12"/>
      <c r="U158" s="24">
        <v>100.35</v>
      </c>
      <c r="V158" s="12"/>
      <c r="W158" s="24">
        <v>91.38</v>
      </c>
      <c r="X158" s="12"/>
    </row>
    <row r="159" spans="1:24" x14ac:dyDescent="0.2">
      <c r="A159" s="12" t="s">
        <v>180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27">
        <v>3442940.35</v>
      </c>
      <c r="N159" s="12"/>
      <c r="O159" s="27" t="s">
        <v>0</v>
      </c>
      <c r="P159" s="12"/>
      <c r="Q159" s="27" t="s">
        <v>0</v>
      </c>
      <c r="R159" s="12"/>
      <c r="S159" s="27">
        <v>3505016.87</v>
      </c>
      <c r="T159" s="12"/>
      <c r="U159" s="28">
        <v>101.8</v>
      </c>
      <c r="V159" s="12"/>
      <c r="W159" s="28">
        <v>0</v>
      </c>
      <c r="X159" s="12"/>
    </row>
    <row r="160" spans="1:24" x14ac:dyDescent="0.2">
      <c r="A160" s="12" t="s">
        <v>181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27">
        <v>57910.02</v>
      </c>
      <c r="N160" s="12"/>
      <c r="O160" s="27" t="s">
        <v>0</v>
      </c>
      <c r="P160" s="12"/>
      <c r="Q160" s="27" t="s">
        <v>0</v>
      </c>
      <c r="R160" s="12"/>
      <c r="S160" s="27">
        <v>8198.82</v>
      </c>
      <c r="T160" s="12"/>
      <c r="U160" s="28">
        <v>14.16</v>
      </c>
      <c r="V160" s="12"/>
      <c r="W160" s="28">
        <v>0</v>
      </c>
      <c r="X160" s="12"/>
    </row>
    <row r="161" spans="1:24" x14ac:dyDescent="0.2">
      <c r="A161" s="25" t="s">
        <v>182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26">
        <v>10771855.59</v>
      </c>
      <c r="N161" s="12"/>
      <c r="O161" s="26">
        <v>27207212</v>
      </c>
      <c r="P161" s="12"/>
      <c r="Q161" s="26">
        <v>27226208</v>
      </c>
      <c r="R161" s="12"/>
      <c r="S161" s="26">
        <v>24481162.280000001</v>
      </c>
      <c r="T161" s="12"/>
      <c r="U161" s="24">
        <v>227.27</v>
      </c>
      <c r="V161" s="12"/>
      <c r="W161" s="24">
        <v>89.92</v>
      </c>
      <c r="X161" s="12"/>
    </row>
    <row r="162" spans="1:24" x14ac:dyDescent="0.2">
      <c r="A162" s="25" t="s">
        <v>183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26">
        <v>8959820.0700000003</v>
      </c>
      <c r="N162" s="12"/>
      <c r="O162" s="26">
        <v>9691500</v>
      </c>
      <c r="P162" s="12"/>
      <c r="Q162" s="26">
        <v>9710500</v>
      </c>
      <c r="R162" s="12"/>
      <c r="S162" s="26">
        <v>9564244.7400000002</v>
      </c>
      <c r="T162" s="12"/>
      <c r="U162" s="24">
        <v>106.75</v>
      </c>
      <c r="V162" s="12"/>
      <c r="W162" s="24">
        <v>98.49</v>
      </c>
      <c r="X162" s="12"/>
    </row>
    <row r="163" spans="1:24" x14ac:dyDescent="0.2">
      <c r="A163" s="12" t="s">
        <v>184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27">
        <v>8934930.3900000006</v>
      </c>
      <c r="N163" s="12"/>
      <c r="O163" s="27" t="s">
        <v>0</v>
      </c>
      <c r="P163" s="12"/>
      <c r="Q163" s="27" t="s">
        <v>0</v>
      </c>
      <c r="R163" s="12"/>
      <c r="S163" s="27">
        <v>9550503.75</v>
      </c>
      <c r="T163" s="12"/>
      <c r="U163" s="28">
        <v>106.89</v>
      </c>
      <c r="V163" s="12"/>
      <c r="W163" s="28">
        <v>0</v>
      </c>
      <c r="X163" s="12"/>
    </row>
    <row r="164" spans="1:24" x14ac:dyDescent="0.2">
      <c r="A164" s="12" t="s">
        <v>185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27">
        <v>4800</v>
      </c>
      <c r="N164" s="12"/>
      <c r="O164" s="27" t="s">
        <v>0</v>
      </c>
      <c r="P164" s="12"/>
      <c r="Q164" s="27" t="s">
        <v>0</v>
      </c>
      <c r="R164" s="12"/>
      <c r="S164" s="27" t="s">
        <v>0</v>
      </c>
      <c r="T164" s="12"/>
      <c r="U164" s="28">
        <v>0</v>
      </c>
      <c r="V164" s="12"/>
      <c r="W164" s="28">
        <v>0</v>
      </c>
      <c r="X164" s="12"/>
    </row>
    <row r="165" spans="1:24" x14ac:dyDescent="0.2">
      <c r="A165" s="12" t="s">
        <v>186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27">
        <v>20089.68</v>
      </c>
      <c r="N165" s="12"/>
      <c r="O165" s="27" t="s">
        <v>0</v>
      </c>
      <c r="P165" s="12"/>
      <c r="Q165" s="27" t="s">
        <v>0</v>
      </c>
      <c r="R165" s="12"/>
      <c r="S165" s="27">
        <v>13740.99</v>
      </c>
      <c r="T165" s="12"/>
      <c r="U165" s="28">
        <v>68.400000000000006</v>
      </c>
      <c r="V165" s="12"/>
      <c r="W165" s="28">
        <v>0</v>
      </c>
      <c r="X165" s="12"/>
    </row>
    <row r="166" spans="1:24" x14ac:dyDescent="0.2">
      <c r="A166" s="25" t="s">
        <v>187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26">
        <v>953483.01</v>
      </c>
      <c r="N166" s="12"/>
      <c r="O166" s="26">
        <v>619100</v>
      </c>
      <c r="P166" s="12"/>
      <c r="Q166" s="26">
        <v>619100</v>
      </c>
      <c r="R166" s="12"/>
      <c r="S166" s="26">
        <v>517406.55</v>
      </c>
      <c r="T166" s="12"/>
      <c r="U166" s="24">
        <v>54.26</v>
      </c>
      <c r="V166" s="12"/>
      <c r="W166" s="24">
        <v>83.57</v>
      </c>
      <c r="X166" s="12"/>
    </row>
    <row r="167" spans="1:24" x14ac:dyDescent="0.2">
      <c r="A167" s="12" t="s">
        <v>188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27">
        <v>181117.25</v>
      </c>
      <c r="N167" s="12"/>
      <c r="O167" s="27" t="s">
        <v>0</v>
      </c>
      <c r="P167" s="12"/>
      <c r="Q167" s="27" t="s">
        <v>0</v>
      </c>
      <c r="R167" s="12"/>
      <c r="S167" s="27">
        <v>295853.64</v>
      </c>
      <c r="T167" s="12"/>
      <c r="U167" s="28">
        <v>163.35</v>
      </c>
      <c r="V167" s="12"/>
      <c r="W167" s="28">
        <v>0</v>
      </c>
      <c r="X167" s="12"/>
    </row>
    <row r="168" spans="1:24" x14ac:dyDescent="0.2">
      <c r="A168" s="12" t="s">
        <v>189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27">
        <v>752891.76</v>
      </c>
      <c r="N168" s="12"/>
      <c r="O168" s="27" t="s">
        <v>0</v>
      </c>
      <c r="P168" s="12"/>
      <c r="Q168" s="27" t="s">
        <v>0</v>
      </c>
      <c r="R168" s="12"/>
      <c r="S168" s="27">
        <v>221552.91</v>
      </c>
      <c r="T168" s="12"/>
      <c r="U168" s="28">
        <v>29.43</v>
      </c>
      <c r="V168" s="12"/>
      <c r="W168" s="28">
        <v>0</v>
      </c>
      <c r="X168" s="12"/>
    </row>
    <row r="169" spans="1:24" x14ac:dyDescent="0.2">
      <c r="A169" s="12" t="s">
        <v>190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27">
        <v>19474</v>
      </c>
      <c r="N169" s="12"/>
      <c r="O169" s="27" t="s">
        <v>0</v>
      </c>
      <c r="P169" s="12"/>
      <c r="Q169" s="27" t="s">
        <v>0</v>
      </c>
      <c r="R169" s="12"/>
      <c r="S169" s="27" t="s">
        <v>0</v>
      </c>
      <c r="T169" s="12"/>
      <c r="U169" s="28">
        <v>0</v>
      </c>
      <c r="V169" s="12"/>
      <c r="W169" s="28">
        <v>0</v>
      </c>
      <c r="X169" s="12"/>
    </row>
    <row r="170" spans="1:24" x14ac:dyDescent="0.2">
      <c r="A170" s="25" t="s">
        <v>191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26">
        <v>56768.12</v>
      </c>
      <c r="N170" s="12"/>
      <c r="O170" s="26">
        <v>13063521</v>
      </c>
      <c r="P170" s="12"/>
      <c r="Q170" s="26">
        <v>13063517</v>
      </c>
      <c r="R170" s="12"/>
      <c r="S170" s="26">
        <v>12669085.42</v>
      </c>
      <c r="T170" s="12"/>
      <c r="U170" s="24">
        <v>22317.25</v>
      </c>
      <c r="V170" s="12"/>
      <c r="W170" s="24">
        <v>96.98</v>
      </c>
      <c r="X170" s="12"/>
    </row>
    <row r="171" spans="1:24" x14ac:dyDescent="0.2">
      <c r="A171" s="12" t="s">
        <v>192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27">
        <v>56768.12</v>
      </c>
      <c r="N171" s="12"/>
      <c r="O171" s="27" t="s">
        <v>0</v>
      </c>
      <c r="P171" s="12"/>
      <c r="Q171" s="27" t="s">
        <v>0</v>
      </c>
      <c r="R171" s="12"/>
      <c r="S171" s="27">
        <v>12669085.42</v>
      </c>
      <c r="T171" s="12"/>
      <c r="U171" s="28">
        <v>22317.25</v>
      </c>
      <c r="V171" s="12"/>
      <c r="W171" s="28">
        <v>0</v>
      </c>
      <c r="X171" s="12"/>
    </row>
    <row r="172" spans="1:24" x14ac:dyDescent="0.2">
      <c r="A172" s="25" t="s">
        <v>193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26">
        <v>0</v>
      </c>
      <c r="N172" s="12"/>
      <c r="O172" s="26">
        <v>250000</v>
      </c>
      <c r="P172" s="12"/>
      <c r="Q172" s="26">
        <v>250000</v>
      </c>
      <c r="R172" s="12"/>
      <c r="S172" s="26">
        <v>0</v>
      </c>
      <c r="T172" s="12"/>
      <c r="U172" s="24">
        <v>0</v>
      </c>
      <c r="V172" s="12"/>
      <c r="W172" s="24">
        <v>0</v>
      </c>
      <c r="X172" s="12"/>
    </row>
    <row r="173" spans="1:24" x14ac:dyDescent="0.2">
      <c r="A173" s="25" t="s">
        <v>194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26">
        <v>801784.39</v>
      </c>
      <c r="N173" s="12"/>
      <c r="O173" s="26">
        <v>3583091</v>
      </c>
      <c r="P173" s="12"/>
      <c r="Q173" s="26">
        <v>3583091</v>
      </c>
      <c r="R173" s="12"/>
      <c r="S173" s="26">
        <v>1730425.57</v>
      </c>
      <c r="T173" s="12"/>
      <c r="U173" s="24">
        <v>215.82</v>
      </c>
      <c r="V173" s="12"/>
      <c r="W173" s="24">
        <v>48.29</v>
      </c>
      <c r="X173" s="12"/>
    </row>
    <row r="174" spans="1:24" x14ac:dyDescent="0.2">
      <c r="A174" s="12" t="s">
        <v>195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27">
        <v>771784.39</v>
      </c>
      <c r="N174" s="12"/>
      <c r="O174" s="27" t="s">
        <v>0</v>
      </c>
      <c r="P174" s="12"/>
      <c r="Q174" s="27" t="s">
        <v>0</v>
      </c>
      <c r="R174" s="12"/>
      <c r="S174" s="27">
        <v>1730425.57</v>
      </c>
      <c r="T174" s="12"/>
      <c r="U174" s="28">
        <v>224.21</v>
      </c>
      <c r="V174" s="12"/>
      <c r="W174" s="28">
        <v>0</v>
      </c>
      <c r="X174" s="12"/>
    </row>
    <row r="175" spans="1:24" x14ac:dyDescent="0.2">
      <c r="A175" s="12" t="s">
        <v>196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27">
        <v>30000</v>
      </c>
      <c r="N175" s="12"/>
      <c r="O175" s="27" t="s">
        <v>0</v>
      </c>
      <c r="P175" s="12"/>
      <c r="Q175" s="27" t="s">
        <v>0</v>
      </c>
      <c r="R175" s="12"/>
      <c r="S175" s="27" t="s">
        <v>0</v>
      </c>
      <c r="T175" s="12"/>
      <c r="U175" s="28">
        <v>0</v>
      </c>
      <c r="V175" s="12"/>
      <c r="W175" s="28">
        <v>0</v>
      </c>
      <c r="X175" s="12"/>
    </row>
    <row r="176" spans="1:24" x14ac:dyDescent="0.2">
      <c r="A176" s="25" t="s">
        <v>21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26">
        <v>24718580.550000001</v>
      </c>
      <c r="N176" s="12"/>
      <c r="O176" s="26">
        <v>20218348</v>
      </c>
      <c r="P176" s="12"/>
      <c r="Q176" s="26">
        <v>20193848</v>
      </c>
      <c r="R176" s="12"/>
      <c r="S176" s="26">
        <v>11860737.289999999</v>
      </c>
      <c r="T176" s="12"/>
      <c r="U176" s="24">
        <v>47.98</v>
      </c>
      <c r="V176" s="12"/>
      <c r="W176" s="24">
        <v>58.73</v>
      </c>
      <c r="X176" s="12"/>
    </row>
    <row r="177" spans="1:24" x14ac:dyDescent="0.2">
      <c r="A177" s="25" t="s">
        <v>197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26">
        <v>44509.64</v>
      </c>
      <c r="N177" s="12"/>
      <c r="O177" s="26">
        <v>2000</v>
      </c>
      <c r="P177" s="12"/>
      <c r="Q177" s="26">
        <v>2000</v>
      </c>
      <c r="R177" s="12"/>
      <c r="S177" s="26" t="s">
        <v>0</v>
      </c>
      <c r="T177" s="12"/>
      <c r="U177" s="24">
        <v>0</v>
      </c>
      <c r="V177" s="12"/>
      <c r="W177" s="24">
        <v>0</v>
      </c>
      <c r="X177" s="12"/>
    </row>
    <row r="178" spans="1:24" x14ac:dyDescent="0.2">
      <c r="A178" s="25" t="s">
        <v>198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26">
        <v>44509.64</v>
      </c>
      <c r="N178" s="12"/>
      <c r="O178" s="26">
        <v>0</v>
      </c>
      <c r="P178" s="12"/>
      <c r="Q178" s="26">
        <v>0</v>
      </c>
      <c r="R178" s="12"/>
      <c r="S178" s="26" t="s">
        <v>0</v>
      </c>
      <c r="T178" s="12"/>
      <c r="U178" s="24">
        <v>0</v>
      </c>
      <c r="V178" s="12"/>
      <c r="W178" s="24">
        <v>0</v>
      </c>
      <c r="X178" s="12"/>
    </row>
    <row r="179" spans="1:24" x14ac:dyDescent="0.2">
      <c r="A179" s="12" t="s">
        <v>199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27">
        <v>44509.64</v>
      </c>
      <c r="N179" s="12"/>
      <c r="O179" s="27" t="s">
        <v>0</v>
      </c>
      <c r="P179" s="12"/>
      <c r="Q179" s="27" t="s">
        <v>0</v>
      </c>
      <c r="R179" s="12"/>
      <c r="S179" s="27" t="s">
        <v>0</v>
      </c>
      <c r="T179" s="12"/>
      <c r="U179" s="28">
        <v>0</v>
      </c>
      <c r="V179" s="12"/>
      <c r="W179" s="28">
        <v>0</v>
      </c>
      <c r="X179" s="12"/>
    </row>
    <row r="180" spans="1:24" x14ac:dyDescent="0.2">
      <c r="A180" s="25" t="s">
        <v>200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26" t="s">
        <v>0</v>
      </c>
      <c r="N180" s="12"/>
      <c r="O180" s="26">
        <v>2000</v>
      </c>
      <c r="P180" s="12"/>
      <c r="Q180" s="26">
        <v>2000</v>
      </c>
      <c r="R180" s="12"/>
      <c r="S180" s="26" t="s">
        <v>0</v>
      </c>
      <c r="T180" s="12"/>
      <c r="U180" s="24">
        <v>0</v>
      </c>
      <c r="V180" s="12"/>
      <c r="W180" s="24">
        <v>0</v>
      </c>
      <c r="X180" s="12"/>
    </row>
    <row r="181" spans="1:24" x14ac:dyDescent="0.2">
      <c r="A181" s="25" t="s">
        <v>201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26">
        <v>8509053.9100000001</v>
      </c>
      <c r="N181" s="12"/>
      <c r="O181" s="26">
        <v>8018787</v>
      </c>
      <c r="P181" s="12"/>
      <c r="Q181" s="26">
        <v>8032287</v>
      </c>
      <c r="R181" s="12"/>
      <c r="S181" s="26">
        <v>5868541.0999999996</v>
      </c>
      <c r="T181" s="12"/>
      <c r="U181" s="24">
        <v>68.97</v>
      </c>
      <c r="V181" s="12"/>
      <c r="W181" s="24">
        <v>73.06</v>
      </c>
      <c r="X181" s="12"/>
    </row>
    <row r="182" spans="1:24" x14ac:dyDescent="0.2">
      <c r="A182" s="25" t="s">
        <v>202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26">
        <v>2203526.0299999998</v>
      </c>
      <c r="N182" s="12"/>
      <c r="O182" s="26">
        <v>3267400</v>
      </c>
      <c r="P182" s="12"/>
      <c r="Q182" s="26">
        <v>3295900</v>
      </c>
      <c r="R182" s="12"/>
      <c r="S182" s="26">
        <v>2339122.2400000002</v>
      </c>
      <c r="T182" s="12"/>
      <c r="U182" s="24">
        <v>106.15</v>
      </c>
      <c r="V182" s="12"/>
      <c r="W182" s="24">
        <v>70.97</v>
      </c>
      <c r="X182" s="12"/>
    </row>
    <row r="183" spans="1:24" x14ac:dyDescent="0.2">
      <c r="A183" s="12" t="s">
        <v>203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27" t="s">
        <v>0</v>
      </c>
      <c r="N183" s="12"/>
      <c r="O183" s="27" t="s">
        <v>0</v>
      </c>
      <c r="P183" s="12"/>
      <c r="Q183" s="27" t="s">
        <v>0</v>
      </c>
      <c r="R183" s="12"/>
      <c r="S183" s="27">
        <v>157405.98000000001</v>
      </c>
      <c r="T183" s="12"/>
      <c r="U183" s="28">
        <v>0</v>
      </c>
      <c r="V183" s="12"/>
      <c r="W183" s="28">
        <v>0</v>
      </c>
      <c r="X183" s="12"/>
    </row>
    <row r="184" spans="1:24" x14ac:dyDescent="0.2">
      <c r="A184" s="12" t="s">
        <v>204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27">
        <v>86125</v>
      </c>
      <c r="N184" s="12"/>
      <c r="O184" s="27" t="s">
        <v>0</v>
      </c>
      <c r="P184" s="12"/>
      <c r="Q184" s="27" t="s">
        <v>0</v>
      </c>
      <c r="R184" s="12"/>
      <c r="S184" s="27">
        <v>200132.5</v>
      </c>
      <c r="T184" s="12"/>
      <c r="U184" s="28">
        <v>232.37</v>
      </c>
      <c r="V184" s="12"/>
      <c r="W184" s="28">
        <v>0</v>
      </c>
      <c r="X184" s="12"/>
    </row>
    <row r="185" spans="1:24" x14ac:dyDescent="0.2">
      <c r="A185" s="12" t="s">
        <v>205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27">
        <v>578667.78</v>
      </c>
      <c r="N185" s="12"/>
      <c r="O185" s="27" t="s">
        <v>0</v>
      </c>
      <c r="P185" s="12"/>
      <c r="Q185" s="27" t="s">
        <v>0</v>
      </c>
      <c r="R185" s="12"/>
      <c r="S185" s="27">
        <v>1501419.63</v>
      </c>
      <c r="T185" s="12"/>
      <c r="U185" s="28">
        <v>259.45999999999998</v>
      </c>
      <c r="V185" s="12"/>
      <c r="W185" s="28">
        <v>0</v>
      </c>
      <c r="X185" s="12"/>
    </row>
    <row r="186" spans="1:24" x14ac:dyDescent="0.2">
      <c r="A186" s="12" t="s">
        <v>206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27">
        <v>1538733.25</v>
      </c>
      <c r="N186" s="12"/>
      <c r="O186" s="27" t="s">
        <v>0</v>
      </c>
      <c r="P186" s="12"/>
      <c r="Q186" s="27" t="s">
        <v>0</v>
      </c>
      <c r="R186" s="12"/>
      <c r="S186" s="27">
        <v>480164.13</v>
      </c>
      <c r="T186" s="12"/>
      <c r="U186" s="28">
        <v>31.21</v>
      </c>
      <c r="V186" s="12"/>
      <c r="W186" s="28">
        <v>0</v>
      </c>
      <c r="X186" s="12"/>
    </row>
    <row r="187" spans="1:24" x14ac:dyDescent="0.2">
      <c r="A187" s="25" t="s">
        <v>207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26">
        <v>4809553.93</v>
      </c>
      <c r="N187" s="12"/>
      <c r="O187" s="26">
        <v>2980925</v>
      </c>
      <c r="P187" s="12"/>
      <c r="Q187" s="26">
        <v>2965925</v>
      </c>
      <c r="R187" s="12"/>
      <c r="S187" s="26">
        <v>1937134.21</v>
      </c>
      <c r="T187" s="12"/>
      <c r="U187" s="24">
        <v>40.28</v>
      </c>
      <c r="V187" s="12"/>
      <c r="W187" s="24">
        <v>65.31</v>
      </c>
      <c r="X187" s="12"/>
    </row>
    <row r="188" spans="1:24" x14ac:dyDescent="0.2">
      <c r="A188" s="12" t="s">
        <v>208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27">
        <v>1164425.6000000001</v>
      </c>
      <c r="N188" s="12"/>
      <c r="O188" s="27" t="s">
        <v>0</v>
      </c>
      <c r="P188" s="12"/>
      <c r="Q188" s="27" t="s">
        <v>0</v>
      </c>
      <c r="R188" s="12"/>
      <c r="S188" s="27">
        <v>791528.45</v>
      </c>
      <c r="T188" s="12"/>
      <c r="U188" s="28">
        <v>67.98</v>
      </c>
      <c r="V188" s="12"/>
      <c r="W188" s="28">
        <v>0</v>
      </c>
      <c r="X188" s="12"/>
    </row>
    <row r="189" spans="1:24" x14ac:dyDescent="0.2">
      <c r="A189" s="12" t="s">
        <v>209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27">
        <v>150088.60999999999</v>
      </c>
      <c r="N189" s="12"/>
      <c r="O189" s="27" t="s">
        <v>0</v>
      </c>
      <c r="P189" s="12"/>
      <c r="Q189" s="27" t="s">
        <v>0</v>
      </c>
      <c r="R189" s="12"/>
      <c r="S189" s="27">
        <v>21427.25</v>
      </c>
      <c r="T189" s="12"/>
      <c r="U189" s="28">
        <v>14.28</v>
      </c>
      <c r="V189" s="12"/>
      <c r="W189" s="28">
        <v>0</v>
      </c>
      <c r="X189" s="12"/>
    </row>
    <row r="190" spans="1:24" x14ac:dyDescent="0.2">
      <c r="A190" s="12" t="s">
        <v>210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27">
        <v>390338.14</v>
      </c>
      <c r="N190" s="12"/>
      <c r="O190" s="27" t="s">
        <v>0</v>
      </c>
      <c r="P190" s="12"/>
      <c r="Q190" s="27" t="s">
        <v>0</v>
      </c>
      <c r="R190" s="12"/>
      <c r="S190" s="27">
        <v>207305.76</v>
      </c>
      <c r="T190" s="12"/>
      <c r="U190" s="28">
        <v>53.11</v>
      </c>
      <c r="V190" s="12"/>
      <c r="W190" s="28">
        <v>0</v>
      </c>
      <c r="X190" s="12"/>
    </row>
    <row r="191" spans="1:24" x14ac:dyDescent="0.2">
      <c r="A191" s="12" t="s">
        <v>211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27">
        <v>35607.129999999997</v>
      </c>
      <c r="N191" s="12"/>
      <c r="O191" s="27" t="s">
        <v>0</v>
      </c>
      <c r="P191" s="12"/>
      <c r="Q191" s="27" t="s">
        <v>0</v>
      </c>
      <c r="R191" s="12"/>
      <c r="S191" s="27">
        <v>4881</v>
      </c>
      <c r="T191" s="12"/>
      <c r="U191" s="28">
        <v>13.71</v>
      </c>
      <c r="V191" s="12"/>
      <c r="W191" s="28">
        <v>0</v>
      </c>
      <c r="X191" s="12"/>
    </row>
    <row r="192" spans="1:24" x14ac:dyDescent="0.2">
      <c r="A192" s="12" t="s">
        <v>212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27">
        <v>3069094.45</v>
      </c>
      <c r="N192" s="12"/>
      <c r="O192" s="27" t="s">
        <v>0</v>
      </c>
      <c r="P192" s="12"/>
      <c r="Q192" s="27" t="s">
        <v>0</v>
      </c>
      <c r="R192" s="12"/>
      <c r="S192" s="27">
        <v>911991.75</v>
      </c>
      <c r="T192" s="12"/>
      <c r="U192" s="28">
        <v>29.72</v>
      </c>
      <c r="V192" s="12"/>
      <c r="W192" s="28">
        <v>0</v>
      </c>
      <c r="X192" s="12"/>
    </row>
    <row r="193" spans="1:24" x14ac:dyDescent="0.2">
      <c r="A193" s="25" t="s">
        <v>213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26" t="s">
        <v>0</v>
      </c>
      <c r="N193" s="12"/>
      <c r="O193" s="26">
        <v>192112</v>
      </c>
      <c r="P193" s="12"/>
      <c r="Q193" s="26">
        <v>192112</v>
      </c>
      <c r="R193" s="12"/>
      <c r="S193" s="26">
        <v>192112.02</v>
      </c>
      <c r="T193" s="12"/>
      <c r="U193" s="24">
        <v>0</v>
      </c>
      <c r="V193" s="12"/>
      <c r="W193" s="24">
        <v>100</v>
      </c>
      <c r="X193" s="12"/>
    </row>
    <row r="194" spans="1:24" x14ac:dyDescent="0.2">
      <c r="A194" s="12" t="s">
        <v>214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27" t="s">
        <v>0</v>
      </c>
      <c r="N194" s="12"/>
      <c r="O194" s="27" t="s">
        <v>0</v>
      </c>
      <c r="P194" s="12"/>
      <c r="Q194" s="27" t="s">
        <v>0</v>
      </c>
      <c r="R194" s="12"/>
      <c r="S194" s="27">
        <v>192112.02</v>
      </c>
      <c r="T194" s="12"/>
      <c r="U194" s="28">
        <v>0</v>
      </c>
      <c r="V194" s="12"/>
      <c r="W194" s="28">
        <v>0</v>
      </c>
      <c r="X194" s="12"/>
    </row>
    <row r="195" spans="1:24" x14ac:dyDescent="0.2">
      <c r="A195" s="25" t="s">
        <v>215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26">
        <v>1300067.27</v>
      </c>
      <c r="N195" s="12"/>
      <c r="O195" s="26">
        <v>1533000</v>
      </c>
      <c r="P195" s="12"/>
      <c r="Q195" s="26">
        <v>1533000</v>
      </c>
      <c r="R195" s="12"/>
      <c r="S195" s="26">
        <v>1363390.27</v>
      </c>
      <c r="T195" s="12"/>
      <c r="U195" s="24">
        <v>104.87</v>
      </c>
      <c r="V195" s="12"/>
      <c r="W195" s="24">
        <v>88.94</v>
      </c>
      <c r="X195" s="12"/>
    </row>
    <row r="196" spans="1:24" x14ac:dyDescent="0.2">
      <c r="A196" s="12" t="s">
        <v>216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27">
        <v>1104841.71</v>
      </c>
      <c r="N196" s="12"/>
      <c r="O196" s="27" t="s">
        <v>0</v>
      </c>
      <c r="P196" s="12"/>
      <c r="Q196" s="27" t="s">
        <v>0</v>
      </c>
      <c r="R196" s="12"/>
      <c r="S196" s="27">
        <v>1064608.77</v>
      </c>
      <c r="T196" s="12"/>
      <c r="U196" s="28">
        <v>96.36</v>
      </c>
      <c r="V196" s="12"/>
      <c r="W196" s="28">
        <v>0</v>
      </c>
      <c r="X196" s="12"/>
    </row>
    <row r="197" spans="1:24" x14ac:dyDescent="0.2">
      <c r="A197" s="12" t="s">
        <v>217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27">
        <v>48600</v>
      </c>
      <c r="N197" s="12"/>
      <c r="O197" s="27" t="s">
        <v>0</v>
      </c>
      <c r="P197" s="12"/>
      <c r="Q197" s="27" t="s">
        <v>0</v>
      </c>
      <c r="R197" s="12"/>
      <c r="S197" s="27" t="s">
        <v>0</v>
      </c>
      <c r="T197" s="12"/>
      <c r="U197" s="28">
        <v>0</v>
      </c>
      <c r="V197" s="12"/>
      <c r="W197" s="28">
        <v>0</v>
      </c>
      <c r="X197" s="12"/>
    </row>
    <row r="198" spans="1:24" x14ac:dyDescent="0.2">
      <c r="A198" s="12" t="s">
        <v>218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27">
        <v>146625.56</v>
      </c>
      <c r="N198" s="12"/>
      <c r="O198" s="27" t="s">
        <v>0</v>
      </c>
      <c r="P198" s="12"/>
      <c r="Q198" s="27" t="s">
        <v>0</v>
      </c>
      <c r="R198" s="12"/>
      <c r="S198" s="27">
        <v>298781.5</v>
      </c>
      <c r="T198" s="12"/>
      <c r="U198" s="28">
        <v>203.77</v>
      </c>
      <c r="V198" s="12"/>
      <c r="W198" s="28">
        <v>0</v>
      </c>
      <c r="X198" s="12"/>
    </row>
    <row r="199" spans="1:24" x14ac:dyDescent="0.2">
      <c r="A199" s="25" t="s">
        <v>219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26">
        <v>195906.68</v>
      </c>
      <c r="N199" s="12"/>
      <c r="O199" s="26">
        <v>45350</v>
      </c>
      <c r="P199" s="12"/>
      <c r="Q199" s="26">
        <v>45350</v>
      </c>
      <c r="R199" s="12"/>
      <c r="S199" s="26">
        <v>36782.36</v>
      </c>
      <c r="T199" s="12"/>
      <c r="U199" s="24">
        <v>18.78</v>
      </c>
      <c r="V199" s="12"/>
      <c r="W199" s="24">
        <v>81.11</v>
      </c>
      <c r="X199" s="12"/>
    </row>
    <row r="200" spans="1:24" x14ac:dyDescent="0.2">
      <c r="A200" s="12" t="s">
        <v>220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27">
        <v>195906.68</v>
      </c>
      <c r="N200" s="12"/>
      <c r="O200" s="27" t="s">
        <v>0</v>
      </c>
      <c r="P200" s="12"/>
      <c r="Q200" s="27" t="s">
        <v>0</v>
      </c>
      <c r="R200" s="12"/>
      <c r="S200" s="27">
        <v>36782.36</v>
      </c>
      <c r="T200" s="12"/>
      <c r="U200" s="28">
        <v>18.78</v>
      </c>
      <c r="V200" s="12"/>
      <c r="W200" s="28">
        <v>0</v>
      </c>
      <c r="X200" s="12"/>
    </row>
    <row r="201" spans="1:24" x14ac:dyDescent="0.2">
      <c r="A201" s="25" t="s">
        <v>221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26">
        <v>16165017</v>
      </c>
      <c r="N201" s="12"/>
      <c r="O201" s="26">
        <v>12197561</v>
      </c>
      <c r="P201" s="12"/>
      <c r="Q201" s="26">
        <v>12159561</v>
      </c>
      <c r="R201" s="12"/>
      <c r="S201" s="26">
        <v>5992196.1900000004</v>
      </c>
      <c r="T201" s="12"/>
      <c r="U201" s="24">
        <v>37.07</v>
      </c>
      <c r="V201" s="12"/>
      <c r="W201" s="24">
        <v>49.28</v>
      </c>
      <c r="X201" s="12"/>
    </row>
    <row r="202" spans="1:24" x14ac:dyDescent="0.2">
      <c r="A202" s="25" t="s">
        <v>222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26">
        <v>16165017</v>
      </c>
      <c r="N202" s="12"/>
      <c r="O202" s="26">
        <v>12197561</v>
      </c>
      <c r="P202" s="12"/>
      <c r="Q202" s="26">
        <v>12159561</v>
      </c>
      <c r="R202" s="12"/>
      <c r="S202" s="26">
        <v>5992196.1900000004</v>
      </c>
      <c r="T202" s="12"/>
      <c r="U202" s="24">
        <v>37.07</v>
      </c>
      <c r="V202" s="12"/>
      <c r="W202" s="24">
        <v>49.28</v>
      </c>
      <c r="X202" s="12"/>
    </row>
    <row r="203" spans="1:24" x14ac:dyDescent="0.2">
      <c r="A203" s="12" t="s">
        <v>223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27">
        <v>16165017</v>
      </c>
      <c r="N203" s="12"/>
      <c r="O203" s="27" t="s">
        <v>0</v>
      </c>
      <c r="P203" s="12"/>
      <c r="Q203" s="27" t="s">
        <v>0</v>
      </c>
      <c r="R203" s="12"/>
      <c r="S203" s="27">
        <v>5992196.1900000004</v>
      </c>
      <c r="T203" s="12"/>
      <c r="U203" s="28">
        <v>37.07</v>
      </c>
      <c r="V203" s="12"/>
      <c r="W203" s="28">
        <v>0</v>
      </c>
      <c r="X203" s="12"/>
    </row>
    <row r="204" spans="1:24" x14ac:dyDescent="0.2">
      <c r="A204" s="25" t="s">
        <v>0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25" t="s">
        <v>0</v>
      </c>
      <c r="N204" s="12"/>
      <c r="O204" s="25" t="s">
        <v>0</v>
      </c>
      <c r="P204" s="12"/>
      <c r="Q204" s="25" t="s">
        <v>0</v>
      </c>
      <c r="R204" s="12"/>
      <c r="S204" s="25" t="s">
        <v>0</v>
      </c>
      <c r="T204" s="12"/>
      <c r="U204" s="25" t="s">
        <v>0</v>
      </c>
      <c r="V204" s="12"/>
      <c r="W204" s="25" t="s">
        <v>0</v>
      </c>
      <c r="X204" s="12"/>
    </row>
  </sheetData>
  <mergeCells count="1390">
    <mergeCell ref="W203:X203"/>
    <mergeCell ref="A204:L204"/>
    <mergeCell ref="M204:N204"/>
    <mergeCell ref="O204:P204"/>
    <mergeCell ref="Q204:R204"/>
    <mergeCell ref="S204:T204"/>
    <mergeCell ref="U204:V204"/>
    <mergeCell ref="W204:X204"/>
    <mergeCell ref="A203:L203"/>
    <mergeCell ref="M203:N203"/>
    <mergeCell ref="O203:P203"/>
    <mergeCell ref="Q203:R203"/>
    <mergeCell ref="S203:T203"/>
    <mergeCell ref="U203:V203"/>
    <mergeCell ref="W201:X201"/>
    <mergeCell ref="A202:L202"/>
    <mergeCell ref="M202:N202"/>
    <mergeCell ref="O202:P202"/>
    <mergeCell ref="Q202:R202"/>
    <mergeCell ref="S202:T202"/>
    <mergeCell ref="U202:V202"/>
    <mergeCell ref="W202:X202"/>
    <mergeCell ref="A201:L201"/>
    <mergeCell ref="M201:N201"/>
    <mergeCell ref="O201:P201"/>
    <mergeCell ref="Q201:R201"/>
    <mergeCell ref="S201:T201"/>
    <mergeCell ref="U201:V201"/>
    <mergeCell ref="W199:X199"/>
    <mergeCell ref="A200:L200"/>
    <mergeCell ref="M200:N200"/>
    <mergeCell ref="O200:P200"/>
    <mergeCell ref="Q200:R200"/>
    <mergeCell ref="S200:T200"/>
    <mergeCell ref="U200:V200"/>
    <mergeCell ref="W200:X200"/>
    <mergeCell ref="A199:L199"/>
    <mergeCell ref="M199:N199"/>
    <mergeCell ref="O199:P199"/>
    <mergeCell ref="Q199:R199"/>
    <mergeCell ref="S199:T199"/>
    <mergeCell ref="U199:V199"/>
    <mergeCell ref="W197:X197"/>
    <mergeCell ref="A198:L198"/>
    <mergeCell ref="M198:N198"/>
    <mergeCell ref="O198:P198"/>
    <mergeCell ref="Q198:R198"/>
    <mergeCell ref="S198:T198"/>
    <mergeCell ref="U198:V198"/>
    <mergeCell ref="W198:X198"/>
    <mergeCell ref="A197:L197"/>
    <mergeCell ref="M197:N197"/>
    <mergeCell ref="O197:P197"/>
    <mergeCell ref="Q197:R197"/>
    <mergeCell ref="S197:T197"/>
    <mergeCell ref="U197:V197"/>
    <mergeCell ref="W195:X195"/>
    <mergeCell ref="A196:L196"/>
    <mergeCell ref="M196:N196"/>
    <mergeCell ref="O196:P196"/>
    <mergeCell ref="Q196:R196"/>
    <mergeCell ref="S196:T196"/>
    <mergeCell ref="U196:V196"/>
    <mergeCell ref="W196:X196"/>
    <mergeCell ref="A195:L195"/>
    <mergeCell ref="M195:N195"/>
    <mergeCell ref="O195:P195"/>
    <mergeCell ref="Q195:R195"/>
    <mergeCell ref="S195:T195"/>
    <mergeCell ref="U195:V195"/>
    <mergeCell ref="W193:X193"/>
    <mergeCell ref="A194:L194"/>
    <mergeCell ref="M194:N194"/>
    <mergeCell ref="O194:P194"/>
    <mergeCell ref="Q194:R194"/>
    <mergeCell ref="S194:T194"/>
    <mergeCell ref="U194:V194"/>
    <mergeCell ref="W194:X194"/>
    <mergeCell ref="A193:L193"/>
    <mergeCell ref="M193:N193"/>
    <mergeCell ref="O193:P193"/>
    <mergeCell ref="Q193:R193"/>
    <mergeCell ref="S193:T193"/>
    <mergeCell ref="U193:V193"/>
    <mergeCell ref="W191:X191"/>
    <mergeCell ref="A192:L192"/>
    <mergeCell ref="M192:N192"/>
    <mergeCell ref="O192:P192"/>
    <mergeCell ref="Q192:R192"/>
    <mergeCell ref="S192:T192"/>
    <mergeCell ref="U192:V192"/>
    <mergeCell ref="W192:X192"/>
    <mergeCell ref="A191:L191"/>
    <mergeCell ref="M191:N191"/>
    <mergeCell ref="O191:P191"/>
    <mergeCell ref="Q191:R191"/>
    <mergeCell ref="S191:T191"/>
    <mergeCell ref="U191:V191"/>
    <mergeCell ref="W189:X189"/>
    <mergeCell ref="A190:L190"/>
    <mergeCell ref="M190:N190"/>
    <mergeCell ref="O190:P190"/>
    <mergeCell ref="Q190:R190"/>
    <mergeCell ref="S190:T190"/>
    <mergeCell ref="U190:V190"/>
    <mergeCell ref="W190:X190"/>
    <mergeCell ref="A189:L189"/>
    <mergeCell ref="M189:N189"/>
    <mergeCell ref="O189:P189"/>
    <mergeCell ref="Q189:R189"/>
    <mergeCell ref="S189:T189"/>
    <mergeCell ref="U189:V189"/>
    <mergeCell ref="W187:X187"/>
    <mergeCell ref="A188:L188"/>
    <mergeCell ref="M188:N188"/>
    <mergeCell ref="O188:P188"/>
    <mergeCell ref="Q188:R188"/>
    <mergeCell ref="S188:T188"/>
    <mergeCell ref="U188:V188"/>
    <mergeCell ref="W188:X188"/>
    <mergeCell ref="A187:L187"/>
    <mergeCell ref="M187:N187"/>
    <mergeCell ref="O187:P187"/>
    <mergeCell ref="Q187:R187"/>
    <mergeCell ref="S187:T187"/>
    <mergeCell ref="U187:V187"/>
    <mergeCell ref="W185:X185"/>
    <mergeCell ref="A186:L186"/>
    <mergeCell ref="M186:N186"/>
    <mergeCell ref="O186:P186"/>
    <mergeCell ref="Q186:R186"/>
    <mergeCell ref="S186:T186"/>
    <mergeCell ref="U186:V186"/>
    <mergeCell ref="W186:X186"/>
    <mergeCell ref="A185:L185"/>
    <mergeCell ref="M185:N185"/>
    <mergeCell ref="O185:P185"/>
    <mergeCell ref="Q185:R185"/>
    <mergeCell ref="S185:T185"/>
    <mergeCell ref="U185:V185"/>
    <mergeCell ref="W183:X183"/>
    <mergeCell ref="A184:L184"/>
    <mergeCell ref="M184:N184"/>
    <mergeCell ref="O184:P184"/>
    <mergeCell ref="Q184:R184"/>
    <mergeCell ref="S184:T184"/>
    <mergeCell ref="U184:V184"/>
    <mergeCell ref="W184:X184"/>
    <mergeCell ref="A183:L183"/>
    <mergeCell ref="M183:N183"/>
    <mergeCell ref="O183:P183"/>
    <mergeCell ref="Q183:R183"/>
    <mergeCell ref="S183:T183"/>
    <mergeCell ref="U183:V183"/>
    <mergeCell ref="W181:X181"/>
    <mergeCell ref="A182:L182"/>
    <mergeCell ref="M182:N182"/>
    <mergeCell ref="O182:P182"/>
    <mergeCell ref="Q182:R182"/>
    <mergeCell ref="S182:T182"/>
    <mergeCell ref="U182:V182"/>
    <mergeCell ref="W182:X182"/>
    <mergeCell ref="A181:L181"/>
    <mergeCell ref="M181:N181"/>
    <mergeCell ref="O181:P181"/>
    <mergeCell ref="Q181:R181"/>
    <mergeCell ref="S181:T181"/>
    <mergeCell ref="U181:V181"/>
    <mergeCell ref="W179:X179"/>
    <mergeCell ref="A180:L180"/>
    <mergeCell ref="M180:N180"/>
    <mergeCell ref="O180:P180"/>
    <mergeCell ref="Q180:R180"/>
    <mergeCell ref="S180:T180"/>
    <mergeCell ref="U180:V180"/>
    <mergeCell ref="W180:X180"/>
    <mergeCell ref="A179:L179"/>
    <mergeCell ref="M179:N179"/>
    <mergeCell ref="O179:P179"/>
    <mergeCell ref="Q179:R179"/>
    <mergeCell ref="S179:T179"/>
    <mergeCell ref="U179:V179"/>
    <mergeCell ref="W177:X177"/>
    <mergeCell ref="A178:L178"/>
    <mergeCell ref="M178:N178"/>
    <mergeCell ref="O178:P178"/>
    <mergeCell ref="Q178:R178"/>
    <mergeCell ref="S178:T178"/>
    <mergeCell ref="U178:V178"/>
    <mergeCell ref="W178:X178"/>
    <mergeCell ref="A177:L177"/>
    <mergeCell ref="M177:N177"/>
    <mergeCell ref="O177:P177"/>
    <mergeCell ref="Q177:R177"/>
    <mergeCell ref="S177:T177"/>
    <mergeCell ref="U177:V177"/>
    <mergeCell ref="W175:X175"/>
    <mergeCell ref="A176:L176"/>
    <mergeCell ref="M176:N176"/>
    <mergeCell ref="O176:P176"/>
    <mergeCell ref="Q176:R176"/>
    <mergeCell ref="S176:T176"/>
    <mergeCell ref="U176:V176"/>
    <mergeCell ref="W176:X176"/>
    <mergeCell ref="A175:L175"/>
    <mergeCell ref="M175:N175"/>
    <mergeCell ref="O175:P175"/>
    <mergeCell ref="Q175:R175"/>
    <mergeCell ref="S175:T175"/>
    <mergeCell ref="U175:V175"/>
    <mergeCell ref="W173:X173"/>
    <mergeCell ref="A174:L174"/>
    <mergeCell ref="M174:N174"/>
    <mergeCell ref="O174:P174"/>
    <mergeCell ref="Q174:R174"/>
    <mergeCell ref="S174:T174"/>
    <mergeCell ref="U174:V174"/>
    <mergeCell ref="W174:X174"/>
    <mergeCell ref="A173:L173"/>
    <mergeCell ref="M173:N173"/>
    <mergeCell ref="O173:P173"/>
    <mergeCell ref="Q173:R173"/>
    <mergeCell ref="S173:T173"/>
    <mergeCell ref="U173:V173"/>
    <mergeCell ref="W171:X171"/>
    <mergeCell ref="A172:L172"/>
    <mergeCell ref="M172:N172"/>
    <mergeCell ref="O172:P172"/>
    <mergeCell ref="Q172:R172"/>
    <mergeCell ref="S172:T172"/>
    <mergeCell ref="U172:V172"/>
    <mergeCell ref="W172:X172"/>
    <mergeCell ref="A171:L171"/>
    <mergeCell ref="M171:N171"/>
    <mergeCell ref="O171:P171"/>
    <mergeCell ref="Q171:R171"/>
    <mergeCell ref="S171:T171"/>
    <mergeCell ref="U171:V171"/>
    <mergeCell ref="W169:X169"/>
    <mergeCell ref="A170:L170"/>
    <mergeCell ref="M170:N170"/>
    <mergeCell ref="O170:P170"/>
    <mergeCell ref="Q170:R170"/>
    <mergeCell ref="S170:T170"/>
    <mergeCell ref="U170:V170"/>
    <mergeCell ref="W170:X170"/>
    <mergeCell ref="A169:L169"/>
    <mergeCell ref="M169:N169"/>
    <mergeCell ref="O169:P169"/>
    <mergeCell ref="Q169:R169"/>
    <mergeCell ref="S169:T169"/>
    <mergeCell ref="U169:V169"/>
    <mergeCell ref="W167:X167"/>
    <mergeCell ref="A168:L168"/>
    <mergeCell ref="M168:N168"/>
    <mergeCell ref="O168:P168"/>
    <mergeCell ref="Q168:R168"/>
    <mergeCell ref="S168:T168"/>
    <mergeCell ref="U168:V168"/>
    <mergeCell ref="W168:X168"/>
    <mergeCell ref="A167:L167"/>
    <mergeCell ref="M167:N167"/>
    <mergeCell ref="O167:P167"/>
    <mergeCell ref="Q167:R167"/>
    <mergeCell ref="S167:T167"/>
    <mergeCell ref="U167:V167"/>
    <mergeCell ref="W165:X165"/>
    <mergeCell ref="A166:L166"/>
    <mergeCell ref="M166:N166"/>
    <mergeCell ref="O166:P166"/>
    <mergeCell ref="Q166:R166"/>
    <mergeCell ref="S166:T166"/>
    <mergeCell ref="U166:V166"/>
    <mergeCell ref="W166:X166"/>
    <mergeCell ref="A165:L165"/>
    <mergeCell ref="M165:N165"/>
    <mergeCell ref="O165:P165"/>
    <mergeCell ref="Q165:R165"/>
    <mergeCell ref="S165:T165"/>
    <mergeCell ref="U165:V165"/>
    <mergeCell ref="W163:X163"/>
    <mergeCell ref="A164:L164"/>
    <mergeCell ref="M164:N164"/>
    <mergeCell ref="O164:P164"/>
    <mergeCell ref="Q164:R164"/>
    <mergeCell ref="S164:T164"/>
    <mergeCell ref="U164:V164"/>
    <mergeCell ref="W164:X164"/>
    <mergeCell ref="A163:L163"/>
    <mergeCell ref="M163:N163"/>
    <mergeCell ref="O163:P163"/>
    <mergeCell ref="Q163:R163"/>
    <mergeCell ref="S163:T163"/>
    <mergeCell ref="U163:V163"/>
    <mergeCell ref="W161:X161"/>
    <mergeCell ref="A162:L162"/>
    <mergeCell ref="M162:N162"/>
    <mergeCell ref="O162:P162"/>
    <mergeCell ref="Q162:R162"/>
    <mergeCell ref="S162:T162"/>
    <mergeCell ref="U162:V162"/>
    <mergeCell ref="W162:X162"/>
    <mergeCell ref="A161:L161"/>
    <mergeCell ref="M161:N161"/>
    <mergeCell ref="O161:P161"/>
    <mergeCell ref="Q161:R161"/>
    <mergeCell ref="S161:T161"/>
    <mergeCell ref="U161:V161"/>
    <mergeCell ref="W159:X159"/>
    <mergeCell ref="A160:L160"/>
    <mergeCell ref="M160:N160"/>
    <mergeCell ref="O160:P160"/>
    <mergeCell ref="Q160:R160"/>
    <mergeCell ref="S160:T160"/>
    <mergeCell ref="U160:V160"/>
    <mergeCell ref="W160:X160"/>
    <mergeCell ref="A159:L159"/>
    <mergeCell ref="M159:N159"/>
    <mergeCell ref="O159:P159"/>
    <mergeCell ref="Q159:R159"/>
    <mergeCell ref="S159:T159"/>
    <mergeCell ref="U159:V159"/>
    <mergeCell ref="W157:X157"/>
    <mergeCell ref="A158:L158"/>
    <mergeCell ref="M158:N158"/>
    <mergeCell ref="O158:P158"/>
    <mergeCell ref="Q158:R158"/>
    <mergeCell ref="S158:T158"/>
    <mergeCell ref="U158:V158"/>
    <mergeCell ref="W158:X158"/>
    <mergeCell ref="A157:L157"/>
    <mergeCell ref="M157:N157"/>
    <mergeCell ref="O157:P157"/>
    <mergeCell ref="Q157:R157"/>
    <mergeCell ref="S157:T157"/>
    <mergeCell ref="U157:V157"/>
    <mergeCell ref="W155:X155"/>
    <mergeCell ref="A156:L156"/>
    <mergeCell ref="M156:N156"/>
    <mergeCell ref="O156:P156"/>
    <mergeCell ref="Q156:R156"/>
    <mergeCell ref="S156:T156"/>
    <mergeCell ref="U156:V156"/>
    <mergeCell ref="W156:X156"/>
    <mergeCell ref="A155:L155"/>
    <mergeCell ref="M155:N155"/>
    <mergeCell ref="O155:P155"/>
    <mergeCell ref="Q155:R155"/>
    <mergeCell ref="S155:T155"/>
    <mergeCell ref="U155:V155"/>
    <mergeCell ref="W153:X153"/>
    <mergeCell ref="A154:L154"/>
    <mergeCell ref="M154:N154"/>
    <mergeCell ref="O154:P154"/>
    <mergeCell ref="Q154:R154"/>
    <mergeCell ref="S154:T154"/>
    <mergeCell ref="U154:V154"/>
    <mergeCell ref="W154:X154"/>
    <mergeCell ref="A153:L153"/>
    <mergeCell ref="M153:N153"/>
    <mergeCell ref="O153:P153"/>
    <mergeCell ref="Q153:R153"/>
    <mergeCell ref="S153:T153"/>
    <mergeCell ref="U153:V153"/>
    <mergeCell ref="W151:X151"/>
    <mergeCell ref="A152:L152"/>
    <mergeCell ref="M152:N152"/>
    <mergeCell ref="O152:P152"/>
    <mergeCell ref="Q152:R152"/>
    <mergeCell ref="S152:T152"/>
    <mergeCell ref="U152:V152"/>
    <mergeCell ref="W152:X152"/>
    <mergeCell ref="A151:L151"/>
    <mergeCell ref="M151:N151"/>
    <mergeCell ref="O151:P151"/>
    <mergeCell ref="Q151:R151"/>
    <mergeCell ref="S151:T151"/>
    <mergeCell ref="U151:V151"/>
    <mergeCell ref="W149:X149"/>
    <mergeCell ref="A150:L150"/>
    <mergeCell ref="M150:N150"/>
    <mergeCell ref="O150:P150"/>
    <mergeCell ref="Q150:R150"/>
    <mergeCell ref="S150:T150"/>
    <mergeCell ref="U150:V150"/>
    <mergeCell ref="W150:X150"/>
    <mergeCell ref="A149:L149"/>
    <mergeCell ref="M149:N149"/>
    <mergeCell ref="O149:P149"/>
    <mergeCell ref="Q149:R149"/>
    <mergeCell ref="S149:T149"/>
    <mergeCell ref="U149:V149"/>
    <mergeCell ref="W147:X147"/>
    <mergeCell ref="A148:L148"/>
    <mergeCell ref="M148:N148"/>
    <mergeCell ref="O148:P148"/>
    <mergeCell ref="Q148:R148"/>
    <mergeCell ref="S148:T148"/>
    <mergeCell ref="U148:V148"/>
    <mergeCell ref="W148:X148"/>
    <mergeCell ref="A147:L147"/>
    <mergeCell ref="M147:N147"/>
    <mergeCell ref="O147:P147"/>
    <mergeCell ref="Q147:R147"/>
    <mergeCell ref="S147:T147"/>
    <mergeCell ref="U147:V147"/>
    <mergeCell ref="W145:X145"/>
    <mergeCell ref="A146:L146"/>
    <mergeCell ref="M146:N146"/>
    <mergeCell ref="O146:P146"/>
    <mergeCell ref="Q146:R146"/>
    <mergeCell ref="S146:T146"/>
    <mergeCell ref="U146:V146"/>
    <mergeCell ref="W146:X146"/>
    <mergeCell ref="A145:L145"/>
    <mergeCell ref="M145:N145"/>
    <mergeCell ref="O145:P145"/>
    <mergeCell ref="Q145:R145"/>
    <mergeCell ref="S145:T145"/>
    <mergeCell ref="U145:V145"/>
    <mergeCell ref="W143:X143"/>
    <mergeCell ref="A144:L144"/>
    <mergeCell ref="M144:N144"/>
    <mergeCell ref="O144:P144"/>
    <mergeCell ref="Q144:R144"/>
    <mergeCell ref="S144:T144"/>
    <mergeCell ref="U144:V144"/>
    <mergeCell ref="W144:X144"/>
    <mergeCell ref="A143:L143"/>
    <mergeCell ref="M143:N143"/>
    <mergeCell ref="O143:P143"/>
    <mergeCell ref="Q143:R143"/>
    <mergeCell ref="S143:T143"/>
    <mergeCell ref="U143:V143"/>
    <mergeCell ref="W141:X141"/>
    <mergeCell ref="A142:L142"/>
    <mergeCell ref="M142:N142"/>
    <mergeCell ref="O142:P142"/>
    <mergeCell ref="Q142:R142"/>
    <mergeCell ref="S142:T142"/>
    <mergeCell ref="U142:V142"/>
    <mergeCell ref="W142:X142"/>
    <mergeCell ref="A141:L141"/>
    <mergeCell ref="M141:N141"/>
    <mergeCell ref="O141:P141"/>
    <mergeCell ref="Q141:R141"/>
    <mergeCell ref="S141:T141"/>
    <mergeCell ref="U141:V141"/>
    <mergeCell ref="W139:X139"/>
    <mergeCell ref="A140:L140"/>
    <mergeCell ref="M140:N140"/>
    <mergeCell ref="O140:P140"/>
    <mergeCell ref="Q140:R140"/>
    <mergeCell ref="S140:T140"/>
    <mergeCell ref="U140:V140"/>
    <mergeCell ref="W140:X140"/>
    <mergeCell ref="A139:L139"/>
    <mergeCell ref="M139:N139"/>
    <mergeCell ref="O139:P139"/>
    <mergeCell ref="Q139:R139"/>
    <mergeCell ref="S139:T139"/>
    <mergeCell ref="U139:V139"/>
    <mergeCell ref="W137:X137"/>
    <mergeCell ref="A138:L138"/>
    <mergeCell ref="M138:N138"/>
    <mergeCell ref="O138:P138"/>
    <mergeCell ref="Q138:R138"/>
    <mergeCell ref="S138:T138"/>
    <mergeCell ref="U138:V138"/>
    <mergeCell ref="W138:X138"/>
    <mergeCell ref="A137:L137"/>
    <mergeCell ref="M137:N137"/>
    <mergeCell ref="O137:P137"/>
    <mergeCell ref="Q137:R137"/>
    <mergeCell ref="S137:T137"/>
    <mergeCell ref="U137:V137"/>
    <mergeCell ref="W135:X135"/>
    <mergeCell ref="A136:L136"/>
    <mergeCell ref="M136:N136"/>
    <mergeCell ref="O136:P136"/>
    <mergeCell ref="Q136:R136"/>
    <mergeCell ref="S136:T136"/>
    <mergeCell ref="U136:V136"/>
    <mergeCell ref="W136:X136"/>
    <mergeCell ref="A135:L135"/>
    <mergeCell ref="M135:N135"/>
    <mergeCell ref="O135:P135"/>
    <mergeCell ref="Q135:R135"/>
    <mergeCell ref="S135:T135"/>
    <mergeCell ref="U135:V135"/>
    <mergeCell ref="W133:X133"/>
    <mergeCell ref="A134:L134"/>
    <mergeCell ref="M134:N134"/>
    <mergeCell ref="O134:P134"/>
    <mergeCell ref="Q134:R134"/>
    <mergeCell ref="S134:T134"/>
    <mergeCell ref="U134:V134"/>
    <mergeCell ref="W134:X134"/>
    <mergeCell ref="A133:L133"/>
    <mergeCell ref="M133:N133"/>
    <mergeCell ref="O133:P133"/>
    <mergeCell ref="Q133:R133"/>
    <mergeCell ref="S133:T133"/>
    <mergeCell ref="U133:V133"/>
    <mergeCell ref="W131:X131"/>
    <mergeCell ref="A132:L132"/>
    <mergeCell ref="M132:N132"/>
    <mergeCell ref="O132:P132"/>
    <mergeCell ref="Q132:R132"/>
    <mergeCell ref="S132:T132"/>
    <mergeCell ref="U132:V132"/>
    <mergeCell ref="W132:X132"/>
    <mergeCell ref="A131:L131"/>
    <mergeCell ref="M131:N131"/>
    <mergeCell ref="O131:P131"/>
    <mergeCell ref="Q131:R131"/>
    <mergeCell ref="S131:T131"/>
    <mergeCell ref="U131:V131"/>
    <mergeCell ref="W129:X129"/>
    <mergeCell ref="A130:L130"/>
    <mergeCell ref="M130:N130"/>
    <mergeCell ref="O130:P130"/>
    <mergeCell ref="Q130:R130"/>
    <mergeCell ref="S130:T130"/>
    <mergeCell ref="U130:V130"/>
    <mergeCell ref="W130:X130"/>
    <mergeCell ref="A129:L129"/>
    <mergeCell ref="M129:N129"/>
    <mergeCell ref="O129:P129"/>
    <mergeCell ref="Q129:R129"/>
    <mergeCell ref="S129:T129"/>
    <mergeCell ref="U129:V129"/>
    <mergeCell ref="W127:X127"/>
    <mergeCell ref="A128:L128"/>
    <mergeCell ref="M128:N128"/>
    <mergeCell ref="O128:P128"/>
    <mergeCell ref="Q128:R128"/>
    <mergeCell ref="S128:T128"/>
    <mergeCell ref="U128:V128"/>
    <mergeCell ref="W128:X128"/>
    <mergeCell ref="A127:L127"/>
    <mergeCell ref="M127:N127"/>
    <mergeCell ref="O127:P127"/>
    <mergeCell ref="Q127:R127"/>
    <mergeCell ref="S127:T127"/>
    <mergeCell ref="U127:V127"/>
    <mergeCell ref="W125:X125"/>
    <mergeCell ref="A126:L126"/>
    <mergeCell ref="M126:N126"/>
    <mergeCell ref="O126:P126"/>
    <mergeCell ref="Q126:R126"/>
    <mergeCell ref="S126:T126"/>
    <mergeCell ref="U126:V126"/>
    <mergeCell ref="W126:X126"/>
    <mergeCell ref="A125:L125"/>
    <mergeCell ref="M125:N125"/>
    <mergeCell ref="O125:P125"/>
    <mergeCell ref="Q125:R125"/>
    <mergeCell ref="S125:T125"/>
    <mergeCell ref="U125:V125"/>
    <mergeCell ref="W123:X123"/>
    <mergeCell ref="A124:L124"/>
    <mergeCell ref="M124:N124"/>
    <mergeCell ref="O124:P124"/>
    <mergeCell ref="Q124:R124"/>
    <mergeCell ref="S124:T124"/>
    <mergeCell ref="U124:V124"/>
    <mergeCell ref="W124:X124"/>
    <mergeCell ref="A123:L123"/>
    <mergeCell ref="M123:N123"/>
    <mergeCell ref="O123:P123"/>
    <mergeCell ref="Q123:R123"/>
    <mergeCell ref="S123:T123"/>
    <mergeCell ref="U123:V123"/>
    <mergeCell ref="W121:X121"/>
    <mergeCell ref="A122:L122"/>
    <mergeCell ref="M122:N122"/>
    <mergeCell ref="O122:P122"/>
    <mergeCell ref="Q122:R122"/>
    <mergeCell ref="S122:T122"/>
    <mergeCell ref="U122:V122"/>
    <mergeCell ref="W122:X122"/>
    <mergeCell ref="A121:L121"/>
    <mergeCell ref="M121:N121"/>
    <mergeCell ref="O121:P121"/>
    <mergeCell ref="Q121:R121"/>
    <mergeCell ref="S121:T121"/>
    <mergeCell ref="U121:V121"/>
    <mergeCell ref="W119:X119"/>
    <mergeCell ref="A120:L120"/>
    <mergeCell ref="M120:N120"/>
    <mergeCell ref="O120:P120"/>
    <mergeCell ref="Q120:R120"/>
    <mergeCell ref="S120:T120"/>
    <mergeCell ref="U120:V120"/>
    <mergeCell ref="W120:X120"/>
    <mergeCell ref="A119:L119"/>
    <mergeCell ref="M119:N119"/>
    <mergeCell ref="O119:P119"/>
    <mergeCell ref="Q119:R119"/>
    <mergeCell ref="S119:T119"/>
    <mergeCell ref="U119:V119"/>
    <mergeCell ref="W117:X117"/>
    <mergeCell ref="A118:L118"/>
    <mergeCell ref="M118:N118"/>
    <mergeCell ref="O118:P118"/>
    <mergeCell ref="Q118:R118"/>
    <mergeCell ref="S118:T118"/>
    <mergeCell ref="U118:V118"/>
    <mergeCell ref="W118:X118"/>
    <mergeCell ref="A117:L117"/>
    <mergeCell ref="M117:N117"/>
    <mergeCell ref="O117:P117"/>
    <mergeCell ref="Q117:R117"/>
    <mergeCell ref="S117:T117"/>
    <mergeCell ref="U117:V117"/>
    <mergeCell ref="W115:X115"/>
    <mergeCell ref="A116:L116"/>
    <mergeCell ref="M116:N116"/>
    <mergeCell ref="O116:P116"/>
    <mergeCell ref="Q116:R116"/>
    <mergeCell ref="S116:T116"/>
    <mergeCell ref="U116:V116"/>
    <mergeCell ref="W116:X116"/>
    <mergeCell ref="A115:L115"/>
    <mergeCell ref="M115:N115"/>
    <mergeCell ref="O115:P115"/>
    <mergeCell ref="Q115:R115"/>
    <mergeCell ref="S115:T115"/>
    <mergeCell ref="U115:V115"/>
    <mergeCell ref="W113:X113"/>
    <mergeCell ref="A114:L114"/>
    <mergeCell ref="M114:N114"/>
    <mergeCell ref="O114:P114"/>
    <mergeCell ref="Q114:R114"/>
    <mergeCell ref="S114:T114"/>
    <mergeCell ref="U114:V114"/>
    <mergeCell ref="W114:X114"/>
    <mergeCell ref="A113:L113"/>
    <mergeCell ref="M113:N113"/>
    <mergeCell ref="O113:P113"/>
    <mergeCell ref="Q113:R113"/>
    <mergeCell ref="S113:T113"/>
    <mergeCell ref="U113:V113"/>
    <mergeCell ref="W111:X111"/>
    <mergeCell ref="A112:L112"/>
    <mergeCell ref="M112:N112"/>
    <mergeCell ref="O112:P112"/>
    <mergeCell ref="Q112:R112"/>
    <mergeCell ref="S112:T112"/>
    <mergeCell ref="U112:V112"/>
    <mergeCell ref="W112:X112"/>
    <mergeCell ref="A111:L111"/>
    <mergeCell ref="M111:N111"/>
    <mergeCell ref="O111:P111"/>
    <mergeCell ref="Q111:R111"/>
    <mergeCell ref="S111:T111"/>
    <mergeCell ref="U111:V111"/>
    <mergeCell ref="W109:X109"/>
    <mergeCell ref="A110:L110"/>
    <mergeCell ref="M110:N110"/>
    <mergeCell ref="O110:P110"/>
    <mergeCell ref="Q110:R110"/>
    <mergeCell ref="S110:T110"/>
    <mergeCell ref="U110:V110"/>
    <mergeCell ref="W110:X110"/>
    <mergeCell ref="A109:L109"/>
    <mergeCell ref="M109:N109"/>
    <mergeCell ref="O109:P109"/>
    <mergeCell ref="Q109:R109"/>
    <mergeCell ref="S109:T109"/>
    <mergeCell ref="U109:V109"/>
    <mergeCell ref="W107:X107"/>
    <mergeCell ref="A108:L108"/>
    <mergeCell ref="M108:N108"/>
    <mergeCell ref="O108:P108"/>
    <mergeCell ref="Q108:R108"/>
    <mergeCell ref="S108:T108"/>
    <mergeCell ref="U108:V108"/>
    <mergeCell ref="W108:X108"/>
    <mergeCell ref="A107:L107"/>
    <mergeCell ref="M107:N107"/>
    <mergeCell ref="O107:P107"/>
    <mergeCell ref="Q107:R107"/>
    <mergeCell ref="S107:T107"/>
    <mergeCell ref="U107:V107"/>
    <mergeCell ref="W105:X105"/>
    <mergeCell ref="A106:L106"/>
    <mergeCell ref="M106:N106"/>
    <mergeCell ref="O106:P106"/>
    <mergeCell ref="Q106:R106"/>
    <mergeCell ref="S106:T106"/>
    <mergeCell ref="U106:V106"/>
    <mergeCell ref="W106:X106"/>
    <mergeCell ref="A105:L105"/>
    <mergeCell ref="M105:N105"/>
    <mergeCell ref="O105:P105"/>
    <mergeCell ref="Q105:R105"/>
    <mergeCell ref="S105:T105"/>
    <mergeCell ref="U105:V105"/>
    <mergeCell ref="W103:X103"/>
    <mergeCell ref="A104:L104"/>
    <mergeCell ref="M104:N104"/>
    <mergeCell ref="O104:P104"/>
    <mergeCell ref="Q104:R104"/>
    <mergeCell ref="S104:T104"/>
    <mergeCell ref="U104:V104"/>
    <mergeCell ref="W104:X104"/>
    <mergeCell ref="A103:L103"/>
    <mergeCell ref="M103:N103"/>
    <mergeCell ref="O103:P103"/>
    <mergeCell ref="Q103:R103"/>
    <mergeCell ref="S103:T103"/>
    <mergeCell ref="U103:V103"/>
    <mergeCell ref="W101:X101"/>
    <mergeCell ref="A102:L102"/>
    <mergeCell ref="M102:N102"/>
    <mergeCell ref="O102:P102"/>
    <mergeCell ref="Q102:R102"/>
    <mergeCell ref="S102:T102"/>
    <mergeCell ref="U102:V102"/>
    <mergeCell ref="W102:X102"/>
    <mergeCell ref="A101:L101"/>
    <mergeCell ref="M101:N101"/>
    <mergeCell ref="O101:P101"/>
    <mergeCell ref="Q101:R101"/>
    <mergeCell ref="S101:T101"/>
    <mergeCell ref="U101:V101"/>
    <mergeCell ref="W99:X99"/>
    <mergeCell ref="A100:L100"/>
    <mergeCell ref="M100:N100"/>
    <mergeCell ref="O100:P100"/>
    <mergeCell ref="Q100:R100"/>
    <mergeCell ref="S100:T100"/>
    <mergeCell ref="U100:V100"/>
    <mergeCell ref="W100:X100"/>
    <mergeCell ref="A99:L99"/>
    <mergeCell ref="M99:N99"/>
    <mergeCell ref="O99:P99"/>
    <mergeCell ref="Q99:R99"/>
    <mergeCell ref="S99:T99"/>
    <mergeCell ref="U99:V99"/>
    <mergeCell ref="W97:X97"/>
    <mergeCell ref="A98:L98"/>
    <mergeCell ref="M98:N98"/>
    <mergeCell ref="O98:P98"/>
    <mergeCell ref="Q98:R98"/>
    <mergeCell ref="S98:T98"/>
    <mergeCell ref="U98:V98"/>
    <mergeCell ref="W98:X98"/>
    <mergeCell ref="A97:L97"/>
    <mergeCell ref="M97:N97"/>
    <mergeCell ref="O97:P97"/>
    <mergeCell ref="Q97:R97"/>
    <mergeCell ref="S97:T97"/>
    <mergeCell ref="U97:V97"/>
    <mergeCell ref="W95:X95"/>
    <mergeCell ref="A96:L96"/>
    <mergeCell ref="M96:N96"/>
    <mergeCell ref="O96:P96"/>
    <mergeCell ref="Q96:R96"/>
    <mergeCell ref="S96:T96"/>
    <mergeCell ref="U96:V96"/>
    <mergeCell ref="W96:X96"/>
    <mergeCell ref="A95:L95"/>
    <mergeCell ref="M95:N95"/>
    <mergeCell ref="O95:P95"/>
    <mergeCell ref="Q95:R95"/>
    <mergeCell ref="S95:T95"/>
    <mergeCell ref="U95:V95"/>
    <mergeCell ref="W93:X93"/>
    <mergeCell ref="A94:L94"/>
    <mergeCell ref="M94:N94"/>
    <mergeCell ref="O94:P94"/>
    <mergeCell ref="Q94:R94"/>
    <mergeCell ref="S94:T94"/>
    <mergeCell ref="U94:V94"/>
    <mergeCell ref="W94:X94"/>
    <mergeCell ref="A93:L93"/>
    <mergeCell ref="M93:N93"/>
    <mergeCell ref="O93:P93"/>
    <mergeCell ref="Q93:R93"/>
    <mergeCell ref="S93:T93"/>
    <mergeCell ref="U93:V93"/>
    <mergeCell ref="W91:X91"/>
    <mergeCell ref="A92:L92"/>
    <mergeCell ref="M92:N92"/>
    <mergeCell ref="O92:P92"/>
    <mergeCell ref="Q92:R92"/>
    <mergeCell ref="S92:T92"/>
    <mergeCell ref="U92:V92"/>
    <mergeCell ref="W92:X92"/>
    <mergeCell ref="A91:L91"/>
    <mergeCell ref="M91:N91"/>
    <mergeCell ref="O91:P91"/>
    <mergeCell ref="Q91:R91"/>
    <mergeCell ref="S91:T91"/>
    <mergeCell ref="U91:V91"/>
    <mergeCell ref="W89:X89"/>
    <mergeCell ref="A90:L90"/>
    <mergeCell ref="M90:N90"/>
    <mergeCell ref="O90:P90"/>
    <mergeCell ref="Q90:R90"/>
    <mergeCell ref="S90:T90"/>
    <mergeCell ref="U90:V90"/>
    <mergeCell ref="W90:X90"/>
    <mergeCell ref="A89:L89"/>
    <mergeCell ref="M89:N89"/>
    <mergeCell ref="O89:P89"/>
    <mergeCell ref="Q89:R89"/>
    <mergeCell ref="S89:T89"/>
    <mergeCell ref="U89:V89"/>
    <mergeCell ref="W87:X87"/>
    <mergeCell ref="A88:L88"/>
    <mergeCell ref="M88:N88"/>
    <mergeCell ref="O88:P88"/>
    <mergeCell ref="Q88:R88"/>
    <mergeCell ref="S88:T88"/>
    <mergeCell ref="U88:V88"/>
    <mergeCell ref="W88:X88"/>
    <mergeCell ref="A87:L87"/>
    <mergeCell ref="M87:N87"/>
    <mergeCell ref="O87:P87"/>
    <mergeCell ref="Q87:R87"/>
    <mergeCell ref="S87:T87"/>
    <mergeCell ref="U87:V87"/>
    <mergeCell ref="W85:X85"/>
    <mergeCell ref="A86:L86"/>
    <mergeCell ref="M86:N86"/>
    <mergeCell ref="O86:P86"/>
    <mergeCell ref="Q86:R86"/>
    <mergeCell ref="S86:T86"/>
    <mergeCell ref="U86:V86"/>
    <mergeCell ref="W86:X86"/>
    <mergeCell ref="A85:L85"/>
    <mergeCell ref="M85:N85"/>
    <mergeCell ref="O85:P85"/>
    <mergeCell ref="Q85:R85"/>
    <mergeCell ref="S85:T85"/>
    <mergeCell ref="U85:V85"/>
    <mergeCell ref="W83:X83"/>
    <mergeCell ref="A84:L84"/>
    <mergeCell ref="M84:N84"/>
    <mergeCell ref="O84:P84"/>
    <mergeCell ref="Q84:R84"/>
    <mergeCell ref="S84:T84"/>
    <mergeCell ref="U84:V84"/>
    <mergeCell ref="W84:X84"/>
    <mergeCell ref="A83:L83"/>
    <mergeCell ref="M83:N83"/>
    <mergeCell ref="O83:P83"/>
    <mergeCell ref="Q83:R83"/>
    <mergeCell ref="S83:T83"/>
    <mergeCell ref="U83:V83"/>
    <mergeCell ref="W81:X81"/>
    <mergeCell ref="A82:L82"/>
    <mergeCell ref="M82:N82"/>
    <mergeCell ref="O82:P82"/>
    <mergeCell ref="Q82:R82"/>
    <mergeCell ref="S82:T82"/>
    <mergeCell ref="U82:V82"/>
    <mergeCell ref="W82:X82"/>
    <mergeCell ref="A81:L81"/>
    <mergeCell ref="M81:N81"/>
    <mergeCell ref="O81:P81"/>
    <mergeCell ref="Q81:R81"/>
    <mergeCell ref="S81:T81"/>
    <mergeCell ref="U81:V81"/>
    <mergeCell ref="W79:X79"/>
    <mergeCell ref="A80:L80"/>
    <mergeCell ref="M80:N80"/>
    <mergeCell ref="O80:P80"/>
    <mergeCell ref="Q80:R80"/>
    <mergeCell ref="S80:T80"/>
    <mergeCell ref="U80:V80"/>
    <mergeCell ref="W80:X80"/>
    <mergeCell ref="A79:L79"/>
    <mergeCell ref="M79:N79"/>
    <mergeCell ref="O79:P79"/>
    <mergeCell ref="Q79:R79"/>
    <mergeCell ref="S79:T79"/>
    <mergeCell ref="U79:V79"/>
    <mergeCell ref="W77:X77"/>
    <mergeCell ref="A78:L78"/>
    <mergeCell ref="M78:N78"/>
    <mergeCell ref="O78:P78"/>
    <mergeCell ref="Q78:R78"/>
    <mergeCell ref="S78:T78"/>
    <mergeCell ref="U78:V78"/>
    <mergeCell ref="W78:X78"/>
    <mergeCell ref="A77:L77"/>
    <mergeCell ref="M77:N77"/>
    <mergeCell ref="O77:P77"/>
    <mergeCell ref="Q77:R77"/>
    <mergeCell ref="S77:T77"/>
    <mergeCell ref="U77:V77"/>
    <mergeCell ref="W75:X75"/>
    <mergeCell ref="A76:L76"/>
    <mergeCell ref="M76:N76"/>
    <mergeCell ref="O76:P76"/>
    <mergeCell ref="Q76:R76"/>
    <mergeCell ref="S76:T76"/>
    <mergeCell ref="U76:V76"/>
    <mergeCell ref="W76:X76"/>
    <mergeCell ref="A75:L75"/>
    <mergeCell ref="M75:N75"/>
    <mergeCell ref="O75:P75"/>
    <mergeCell ref="Q75:R75"/>
    <mergeCell ref="S75:T75"/>
    <mergeCell ref="U75:V75"/>
    <mergeCell ref="W73:X73"/>
    <mergeCell ref="A74:L74"/>
    <mergeCell ref="M74:N74"/>
    <mergeCell ref="O74:P74"/>
    <mergeCell ref="Q74:R74"/>
    <mergeCell ref="S74:T74"/>
    <mergeCell ref="U74:V74"/>
    <mergeCell ref="W74:X74"/>
    <mergeCell ref="A73:L73"/>
    <mergeCell ref="M73:N73"/>
    <mergeCell ref="O73:P73"/>
    <mergeCell ref="Q73:R73"/>
    <mergeCell ref="S73:T73"/>
    <mergeCell ref="U73:V73"/>
    <mergeCell ref="W71:X71"/>
    <mergeCell ref="A72:L72"/>
    <mergeCell ref="M72:N72"/>
    <mergeCell ref="O72:P72"/>
    <mergeCell ref="Q72:R72"/>
    <mergeCell ref="S72:T72"/>
    <mergeCell ref="U72:V72"/>
    <mergeCell ref="W72:X72"/>
    <mergeCell ref="A71:L71"/>
    <mergeCell ref="M71:N71"/>
    <mergeCell ref="O71:P71"/>
    <mergeCell ref="Q71:R71"/>
    <mergeCell ref="S71:T71"/>
    <mergeCell ref="U71:V71"/>
    <mergeCell ref="W69:X69"/>
    <mergeCell ref="A70:L70"/>
    <mergeCell ref="M70:N70"/>
    <mergeCell ref="O70:P70"/>
    <mergeCell ref="Q70:R70"/>
    <mergeCell ref="S70:T70"/>
    <mergeCell ref="U70:V70"/>
    <mergeCell ref="W70:X70"/>
    <mergeCell ref="A69:L69"/>
    <mergeCell ref="M69:N69"/>
    <mergeCell ref="O69:P69"/>
    <mergeCell ref="Q69:R69"/>
    <mergeCell ref="S69:T69"/>
    <mergeCell ref="U69:V69"/>
    <mergeCell ref="W67:X67"/>
    <mergeCell ref="A68:L68"/>
    <mergeCell ref="M68:N68"/>
    <mergeCell ref="O68:P68"/>
    <mergeCell ref="Q68:R68"/>
    <mergeCell ref="S68:T68"/>
    <mergeCell ref="U68:V68"/>
    <mergeCell ref="W68:X68"/>
    <mergeCell ref="A67:L67"/>
    <mergeCell ref="M67:N67"/>
    <mergeCell ref="O67:P67"/>
    <mergeCell ref="Q67:R67"/>
    <mergeCell ref="S67:T67"/>
    <mergeCell ref="U67:V67"/>
    <mergeCell ref="W65:X65"/>
    <mergeCell ref="A66:L66"/>
    <mergeCell ref="M66:N66"/>
    <mergeCell ref="O66:P66"/>
    <mergeCell ref="Q66:R66"/>
    <mergeCell ref="S66:T66"/>
    <mergeCell ref="U66:V66"/>
    <mergeCell ref="W66:X66"/>
    <mergeCell ref="A65:L65"/>
    <mergeCell ref="M65:N65"/>
    <mergeCell ref="O65:P65"/>
    <mergeCell ref="Q65:R65"/>
    <mergeCell ref="S65:T65"/>
    <mergeCell ref="U65:V65"/>
    <mergeCell ref="W63:X63"/>
    <mergeCell ref="A64:L64"/>
    <mergeCell ref="M64:N64"/>
    <mergeCell ref="O64:P64"/>
    <mergeCell ref="Q64:R64"/>
    <mergeCell ref="S64:T64"/>
    <mergeCell ref="U64:V64"/>
    <mergeCell ref="W64:X64"/>
    <mergeCell ref="A63:L63"/>
    <mergeCell ref="M63:N63"/>
    <mergeCell ref="O63:P63"/>
    <mergeCell ref="Q63:R63"/>
    <mergeCell ref="S63:T63"/>
    <mergeCell ref="U63:V63"/>
    <mergeCell ref="W61:X61"/>
    <mergeCell ref="A62:L62"/>
    <mergeCell ref="M62:N62"/>
    <mergeCell ref="O62:P62"/>
    <mergeCell ref="Q62:R62"/>
    <mergeCell ref="S62:T62"/>
    <mergeCell ref="U62:V62"/>
    <mergeCell ref="W62:X62"/>
    <mergeCell ref="A61:L61"/>
    <mergeCell ref="M61:N61"/>
    <mergeCell ref="O61:P61"/>
    <mergeCell ref="Q61:R61"/>
    <mergeCell ref="S61:T61"/>
    <mergeCell ref="U61:V61"/>
    <mergeCell ref="W59:X59"/>
    <mergeCell ref="A60:L60"/>
    <mergeCell ref="M60:N60"/>
    <mergeCell ref="O60:P60"/>
    <mergeCell ref="Q60:R60"/>
    <mergeCell ref="S60:T60"/>
    <mergeCell ref="U60:V60"/>
    <mergeCell ref="W60:X60"/>
    <mergeCell ref="A59:L59"/>
    <mergeCell ref="M59:N59"/>
    <mergeCell ref="O59:P59"/>
    <mergeCell ref="Q59:R59"/>
    <mergeCell ref="S59:T59"/>
    <mergeCell ref="U59:V59"/>
    <mergeCell ref="W57:X57"/>
    <mergeCell ref="A58:L58"/>
    <mergeCell ref="M58:N58"/>
    <mergeCell ref="O58:P58"/>
    <mergeCell ref="Q58:R58"/>
    <mergeCell ref="S58:T58"/>
    <mergeCell ref="U58:V58"/>
    <mergeCell ref="W58:X58"/>
    <mergeCell ref="A57:L57"/>
    <mergeCell ref="M57:N57"/>
    <mergeCell ref="O57:P57"/>
    <mergeCell ref="Q57:R57"/>
    <mergeCell ref="S57:T57"/>
    <mergeCell ref="U57:V57"/>
    <mergeCell ref="W55:X55"/>
    <mergeCell ref="A56:L56"/>
    <mergeCell ref="M56:N56"/>
    <mergeCell ref="O56:P56"/>
    <mergeCell ref="Q56:R56"/>
    <mergeCell ref="S56:T56"/>
    <mergeCell ref="U56:V56"/>
    <mergeCell ref="W56:X56"/>
    <mergeCell ref="A55:L55"/>
    <mergeCell ref="M55:N55"/>
    <mergeCell ref="O55:P55"/>
    <mergeCell ref="Q55:R55"/>
    <mergeCell ref="S55:T55"/>
    <mergeCell ref="U55:V55"/>
    <mergeCell ref="W53:X53"/>
    <mergeCell ref="A54:L54"/>
    <mergeCell ref="M54:N54"/>
    <mergeCell ref="O54:P54"/>
    <mergeCell ref="Q54:R54"/>
    <mergeCell ref="S54:T54"/>
    <mergeCell ref="U54:V54"/>
    <mergeCell ref="W54:X54"/>
    <mergeCell ref="A53:L53"/>
    <mergeCell ref="M53:N53"/>
    <mergeCell ref="O53:P53"/>
    <mergeCell ref="Q53:R53"/>
    <mergeCell ref="S53:T53"/>
    <mergeCell ref="U53:V53"/>
    <mergeCell ref="W51:X51"/>
    <mergeCell ref="A52:L52"/>
    <mergeCell ref="M52:N52"/>
    <mergeCell ref="O52:P52"/>
    <mergeCell ref="Q52:R52"/>
    <mergeCell ref="S52:T52"/>
    <mergeCell ref="U52:V52"/>
    <mergeCell ref="W52:X52"/>
    <mergeCell ref="A51:L51"/>
    <mergeCell ref="M51:N51"/>
    <mergeCell ref="O51:P51"/>
    <mergeCell ref="Q51:R51"/>
    <mergeCell ref="S51:T51"/>
    <mergeCell ref="U51:V51"/>
    <mergeCell ref="W49:X49"/>
    <mergeCell ref="A50:L50"/>
    <mergeCell ref="M50:N50"/>
    <mergeCell ref="O50:P50"/>
    <mergeCell ref="Q50:R50"/>
    <mergeCell ref="S50:T50"/>
    <mergeCell ref="U50:V50"/>
    <mergeCell ref="W50:X50"/>
    <mergeCell ref="A49:L49"/>
    <mergeCell ref="M49:N49"/>
    <mergeCell ref="O49:P49"/>
    <mergeCell ref="Q49:R49"/>
    <mergeCell ref="S49:T49"/>
    <mergeCell ref="U49:V49"/>
    <mergeCell ref="W47:X47"/>
    <mergeCell ref="A48:L48"/>
    <mergeCell ref="M48:N48"/>
    <mergeCell ref="O48:P48"/>
    <mergeCell ref="Q48:R48"/>
    <mergeCell ref="S48:T48"/>
    <mergeCell ref="U48:V48"/>
    <mergeCell ref="W48:X48"/>
    <mergeCell ref="A47:L47"/>
    <mergeCell ref="M47:N47"/>
    <mergeCell ref="O47:P47"/>
    <mergeCell ref="Q47:R47"/>
    <mergeCell ref="S47:T47"/>
    <mergeCell ref="U47:V47"/>
    <mergeCell ref="W45:X45"/>
    <mergeCell ref="A46:L46"/>
    <mergeCell ref="M46:N46"/>
    <mergeCell ref="O46:P46"/>
    <mergeCell ref="Q46:R46"/>
    <mergeCell ref="S46:T46"/>
    <mergeCell ref="U46:V46"/>
    <mergeCell ref="W46:X46"/>
    <mergeCell ref="A45:L45"/>
    <mergeCell ref="M45:N45"/>
    <mergeCell ref="O45:P45"/>
    <mergeCell ref="Q45:R45"/>
    <mergeCell ref="S45:T45"/>
    <mergeCell ref="U45:V45"/>
    <mergeCell ref="W43:X43"/>
    <mergeCell ref="A44:L44"/>
    <mergeCell ref="M44:N44"/>
    <mergeCell ref="O44:P44"/>
    <mergeCell ref="Q44:R44"/>
    <mergeCell ref="S44:T44"/>
    <mergeCell ref="U44:V44"/>
    <mergeCell ref="W44:X44"/>
    <mergeCell ref="A43:L43"/>
    <mergeCell ref="M43:N43"/>
    <mergeCell ref="O43:P43"/>
    <mergeCell ref="Q43:R43"/>
    <mergeCell ref="S43:T43"/>
    <mergeCell ref="U43:V43"/>
    <mergeCell ref="W41:X41"/>
    <mergeCell ref="A42:L42"/>
    <mergeCell ref="M42:N42"/>
    <mergeCell ref="O42:P42"/>
    <mergeCell ref="Q42:R42"/>
    <mergeCell ref="S42:T42"/>
    <mergeCell ref="U42:V42"/>
    <mergeCell ref="W42:X42"/>
    <mergeCell ref="A41:L41"/>
    <mergeCell ref="M41:N41"/>
    <mergeCell ref="O41:P41"/>
    <mergeCell ref="Q41:R41"/>
    <mergeCell ref="S41:T41"/>
    <mergeCell ref="U41:V41"/>
    <mergeCell ref="W39:X39"/>
    <mergeCell ref="A40:L40"/>
    <mergeCell ref="M40:N40"/>
    <mergeCell ref="O40:P40"/>
    <mergeCell ref="Q40:R40"/>
    <mergeCell ref="S40:T40"/>
    <mergeCell ref="U40:V40"/>
    <mergeCell ref="W40:X40"/>
    <mergeCell ref="A39:L39"/>
    <mergeCell ref="M39:N39"/>
    <mergeCell ref="O39:P39"/>
    <mergeCell ref="Q39:R39"/>
    <mergeCell ref="S39:T39"/>
    <mergeCell ref="U39:V39"/>
    <mergeCell ref="W37:X37"/>
    <mergeCell ref="A38:L38"/>
    <mergeCell ref="M38:N38"/>
    <mergeCell ref="O38:P38"/>
    <mergeCell ref="Q38:R38"/>
    <mergeCell ref="S38:T38"/>
    <mergeCell ref="U38:V38"/>
    <mergeCell ref="W38:X38"/>
    <mergeCell ref="A37:L37"/>
    <mergeCell ref="M37:N37"/>
    <mergeCell ref="O37:P37"/>
    <mergeCell ref="Q37:R37"/>
    <mergeCell ref="S37:T37"/>
    <mergeCell ref="U37:V37"/>
    <mergeCell ref="W35:X35"/>
    <mergeCell ref="A36:L36"/>
    <mergeCell ref="M36:N36"/>
    <mergeCell ref="O36:P36"/>
    <mergeCell ref="Q36:R36"/>
    <mergeCell ref="S36:T36"/>
    <mergeCell ref="U36:V36"/>
    <mergeCell ref="W36:X36"/>
    <mergeCell ref="A35:L35"/>
    <mergeCell ref="M35:N35"/>
    <mergeCell ref="O35:P35"/>
    <mergeCell ref="Q35:R35"/>
    <mergeCell ref="S35:T35"/>
    <mergeCell ref="U35:V35"/>
    <mergeCell ref="W33:X33"/>
    <mergeCell ref="A34:L34"/>
    <mergeCell ref="M34:N34"/>
    <mergeCell ref="O34:P34"/>
    <mergeCell ref="Q34:R34"/>
    <mergeCell ref="S34:T34"/>
    <mergeCell ref="U34:V34"/>
    <mergeCell ref="W34:X34"/>
    <mergeCell ref="A33:L33"/>
    <mergeCell ref="M33:N33"/>
    <mergeCell ref="O33:P33"/>
    <mergeCell ref="Q33:R33"/>
    <mergeCell ref="S33:T33"/>
    <mergeCell ref="U33:V33"/>
    <mergeCell ref="W31:X31"/>
    <mergeCell ref="A32:L32"/>
    <mergeCell ref="M32:N32"/>
    <mergeCell ref="O32:P32"/>
    <mergeCell ref="Q32:R32"/>
    <mergeCell ref="S32:T32"/>
    <mergeCell ref="U32:V32"/>
    <mergeCell ref="W32:X32"/>
    <mergeCell ref="A31:L31"/>
    <mergeCell ref="M31:N31"/>
    <mergeCell ref="O31:P31"/>
    <mergeCell ref="Q31:R31"/>
    <mergeCell ref="S31:T31"/>
    <mergeCell ref="U31:V31"/>
    <mergeCell ref="W29:X29"/>
    <mergeCell ref="A30:L30"/>
    <mergeCell ref="M30:N30"/>
    <mergeCell ref="O30:P30"/>
    <mergeCell ref="Q30:R30"/>
    <mergeCell ref="S30:T30"/>
    <mergeCell ref="U30:V30"/>
    <mergeCell ref="W30:X30"/>
    <mergeCell ref="A29:L29"/>
    <mergeCell ref="M29:N29"/>
    <mergeCell ref="O29:P29"/>
    <mergeCell ref="Q29:R29"/>
    <mergeCell ref="S29:T29"/>
    <mergeCell ref="U29:V29"/>
    <mergeCell ref="W27:X27"/>
    <mergeCell ref="A28:L28"/>
    <mergeCell ref="M28:N28"/>
    <mergeCell ref="O28:P28"/>
    <mergeCell ref="Q28:R28"/>
    <mergeCell ref="S28:T28"/>
    <mergeCell ref="U28:V28"/>
    <mergeCell ref="W28:X28"/>
    <mergeCell ref="A27:L27"/>
    <mergeCell ref="M27:N27"/>
    <mergeCell ref="O27:P27"/>
    <mergeCell ref="Q27:R27"/>
    <mergeCell ref="S27:T27"/>
    <mergeCell ref="U27:V27"/>
    <mergeCell ref="W25:X25"/>
    <mergeCell ref="A26:L26"/>
    <mergeCell ref="M26:N26"/>
    <mergeCell ref="O26:P26"/>
    <mergeCell ref="Q26:R26"/>
    <mergeCell ref="S26:T26"/>
    <mergeCell ref="U26:V26"/>
    <mergeCell ref="W26:X26"/>
    <mergeCell ref="A25:L25"/>
    <mergeCell ref="M25:N25"/>
    <mergeCell ref="O25:P25"/>
    <mergeCell ref="Q25:R25"/>
    <mergeCell ref="S25:T25"/>
    <mergeCell ref="U25:V25"/>
    <mergeCell ref="W23:X23"/>
    <mergeCell ref="A24:L24"/>
    <mergeCell ref="M24:N24"/>
    <mergeCell ref="O24:P24"/>
    <mergeCell ref="Q24:R24"/>
    <mergeCell ref="S24:T24"/>
    <mergeCell ref="U24:V24"/>
    <mergeCell ref="W24:X24"/>
    <mergeCell ref="A23:L23"/>
    <mergeCell ref="M23:N23"/>
    <mergeCell ref="O23:P23"/>
    <mergeCell ref="Q23:R23"/>
    <mergeCell ref="S23:T23"/>
    <mergeCell ref="U23:V23"/>
    <mergeCell ref="W21:X21"/>
    <mergeCell ref="A22:L22"/>
    <mergeCell ref="M22:N22"/>
    <mergeCell ref="O22:P22"/>
    <mergeCell ref="Q22:R22"/>
    <mergeCell ref="S22:T22"/>
    <mergeCell ref="U22:V22"/>
    <mergeCell ref="W22:X22"/>
    <mergeCell ref="A21:L21"/>
    <mergeCell ref="M21:N21"/>
    <mergeCell ref="O21:P21"/>
    <mergeCell ref="Q21:R21"/>
    <mergeCell ref="S21:T21"/>
    <mergeCell ref="U21:V21"/>
    <mergeCell ref="W19:X19"/>
    <mergeCell ref="A20:L20"/>
    <mergeCell ref="M20:N20"/>
    <mergeCell ref="O20:P20"/>
    <mergeCell ref="Q20:R20"/>
    <mergeCell ref="S20:T20"/>
    <mergeCell ref="U20:V20"/>
    <mergeCell ref="W20:X20"/>
    <mergeCell ref="A19:L19"/>
    <mergeCell ref="M19:N19"/>
    <mergeCell ref="O19:P19"/>
    <mergeCell ref="Q19:R19"/>
    <mergeCell ref="S19:T19"/>
    <mergeCell ref="U19:V19"/>
    <mergeCell ref="W17:X17"/>
    <mergeCell ref="A18:L18"/>
    <mergeCell ref="M18:N18"/>
    <mergeCell ref="O18:P18"/>
    <mergeCell ref="Q18:R18"/>
    <mergeCell ref="S18:T18"/>
    <mergeCell ref="U18:V18"/>
    <mergeCell ref="W18:X18"/>
    <mergeCell ref="A17:L17"/>
    <mergeCell ref="M17:N17"/>
    <mergeCell ref="O17:P17"/>
    <mergeCell ref="Q17:R17"/>
    <mergeCell ref="S17:T17"/>
    <mergeCell ref="U17:V17"/>
    <mergeCell ref="W15:X15"/>
    <mergeCell ref="A16:L16"/>
    <mergeCell ref="M16:N16"/>
    <mergeCell ref="O16:P16"/>
    <mergeCell ref="Q16:R16"/>
    <mergeCell ref="S16:T16"/>
    <mergeCell ref="U16:V16"/>
    <mergeCell ref="W16:X16"/>
    <mergeCell ref="A15:L15"/>
    <mergeCell ref="M15:N15"/>
    <mergeCell ref="O15:P15"/>
    <mergeCell ref="Q15:R15"/>
    <mergeCell ref="S15:T15"/>
    <mergeCell ref="U15:V15"/>
    <mergeCell ref="W13:X13"/>
    <mergeCell ref="A14:L14"/>
    <mergeCell ref="M14:N14"/>
    <mergeCell ref="O14:P14"/>
    <mergeCell ref="Q14:R14"/>
    <mergeCell ref="S14:T14"/>
    <mergeCell ref="U14:V14"/>
    <mergeCell ref="W14:X14"/>
    <mergeCell ref="A13:L13"/>
    <mergeCell ref="M13:N13"/>
    <mergeCell ref="O13:P13"/>
    <mergeCell ref="Q13:R13"/>
    <mergeCell ref="S13:T13"/>
    <mergeCell ref="U13:V13"/>
    <mergeCell ref="W11:X11"/>
    <mergeCell ref="A12:L12"/>
    <mergeCell ref="M12:N12"/>
    <mergeCell ref="O12:P12"/>
    <mergeCell ref="Q12:R12"/>
    <mergeCell ref="S12:T12"/>
    <mergeCell ref="U12:V12"/>
    <mergeCell ref="W12:X12"/>
    <mergeCell ref="A11:L11"/>
    <mergeCell ref="M11:N11"/>
    <mergeCell ref="O11:P11"/>
    <mergeCell ref="Q11:R11"/>
    <mergeCell ref="S11:T11"/>
    <mergeCell ref="U11:V11"/>
    <mergeCell ref="W9:X9"/>
    <mergeCell ref="A10:L10"/>
    <mergeCell ref="M10:N10"/>
    <mergeCell ref="O10:P10"/>
    <mergeCell ref="Q10:R10"/>
    <mergeCell ref="S10:T10"/>
    <mergeCell ref="U10:V10"/>
    <mergeCell ref="W10:X10"/>
    <mergeCell ref="A9:L9"/>
    <mergeCell ref="M9:N9"/>
    <mergeCell ref="O9:P9"/>
    <mergeCell ref="Q9:R9"/>
    <mergeCell ref="S9:T9"/>
    <mergeCell ref="U9:V9"/>
    <mergeCell ref="W7:X7"/>
    <mergeCell ref="A8:L8"/>
    <mergeCell ref="M8:N8"/>
    <mergeCell ref="O8:P8"/>
    <mergeCell ref="Q8:R8"/>
    <mergeCell ref="S8:T8"/>
    <mergeCell ref="U8:V8"/>
    <mergeCell ref="W8:X8"/>
    <mergeCell ref="A1:B1"/>
    <mergeCell ref="A2:B2"/>
    <mergeCell ref="A3:X3"/>
    <mergeCell ref="A4:X4"/>
    <mergeCell ref="A7:L7"/>
    <mergeCell ref="M7:N7"/>
    <mergeCell ref="O7:P7"/>
    <mergeCell ref="Q7:R7"/>
    <mergeCell ref="S7:T7"/>
    <mergeCell ref="U7:V7"/>
  </mergeCells>
  <pageMargins left="0.75" right="0.75" top="1" bottom="1" header="0.5" footer="0.5"/>
  <pageSetup scale="6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topLeftCell="A28" workbookViewId="0">
      <selection activeCell="A3" sqref="A3:X3"/>
    </sheetView>
  </sheetViews>
  <sheetFormatPr defaultRowHeight="12.75" x14ac:dyDescent="0.2"/>
  <cols>
    <col min="9" max="9" width="5.28515625" customWidth="1"/>
    <col min="10" max="10" width="1" customWidth="1"/>
    <col min="11" max="11" width="2" customWidth="1"/>
    <col min="12" max="12" width="1.42578125" customWidth="1"/>
  </cols>
  <sheetData>
    <row r="1" spans="1:24" x14ac:dyDescent="0.2">
      <c r="A1" s="12"/>
      <c r="B1" s="12"/>
    </row>
    <row r="2" spans="1:24" s="3" customFormat="1" ht="18" x14ac:dyDescent="0.25">
      <c r="A2" s="29" t="s">
        <v>224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x14ac:dyDescent="0.2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x14ac:dyDescent="0.2">
      <c r="A4" s="16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6" spans="1:24" x14ac:dyDescent="0.2">
      <c r="A6" s="30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0" t="s">
        <v>4</v>
      </c>
      <c r="N6" s="12"/>
      <c r="O6" s="30" t="s">
        <v>5</v>
      </c>
      <c r="P6" s="12"/>
      <c r="Q6" s="30" t="s">
        <v>6</v>
      </c>
      <c r="R6" s="12"/>
      <c r="S6" s="30" t="s">
        <v>7</v>
      </c>
      <c r="T6" s="12"/>
      <c r="U6" s="30" t="s">
        <v>8</v>
      </c>
      <c r="V6" s="12"/>
      <c r="W6" s="30" t="s">
        <v>9</v>
      </c>
      <c r="X6" s="12"/>
    </row>
    <row r="7" spans="1:24" x14ac:dyDescent="0.2">
      <c r="A7" s="30" t="s">
        <v>225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30" t="s">
        <v>11</v>
      </c>
      <c r="N7" s="12"/>
      <c r="O7" s="30" t="s">
        <v>12</v>
      </c>
      <c r="P7" s="12"/>
      <c r="Q7" s="30" t="s">
        <v>13</v>
      </c>
      <c r="R7" s="12"/>
      <c r="S7" s="30" t="s">
        <v>14</v>
      </c>
      <c r="T7" s="12"/>
      <c r="U7" s="30" t="s">
        <v>15</v>
      </c>
      <c r="V7" s="12"/>
      <c r="W7" s="30" t="s">
        <v>16</v>
      </c>
      <c r="X7" s="12"/>
    </row>
    <row r="8" spans="1:24" x14ac:dyDescent="0.2">
      <c r="A8" s="32" t="s">
        <v>226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33">
        <v>124445327.91</v>
      </c>
      <c r="N8" s="12"/>
      <c r="O8" s="33">
        <v>149106024</v>
      </c>
      <c r="P8" s="12"/>
      <c r="Q8" s="33">
        <v>149106024</v>
      </c>
      <c r="R8" s="12"/>
      <c r="S8" s="33">
        <v>139361705.16</v>
      </c>
      <c r="T8" s="12"/>
      <c r="U8" s="34">
        <v>111.99</v>
      </c>
      <c r="V8" s="12"/>
      <c r="W8" s="34">
        <v>93.46</v>
      </c>
      <c r="X8" s="12"/>
    </row>
    <row r="9" spans="1:24" x14ac:dyDescent="0.2">
      <c r="A9" s="37" t="s">
        <v>227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38">
        <v>68604857.969999999</v>
      </c>
      <c r="N9" s="12"/>
      <c r="O9" s="38">
        <v>69019928</v>
      </c>
      <c r="P9" s="12"/>
      <c r="Q9" s="38">
        <v>69019928</v>
      </c>
      <c r="R9" s="12"/>
      <c r="S9" s="38">
        <v>68829869.959999993</v>
      </c>
      <c r="T9" s="12"/>
      <c r="U9" s="31">
        <v>100.33</v>
      </c>
      <c r="V9" s="12"/>
      <c r="W9" s="31">
        <v>99.72</v>
      </c>
      <c r="X9" s="12"/>
    </row>
    <row r="10" spans="1:24" x14ac:dyDescent="0.2">
      <c r="A10" s="39" t="s">
        <v>228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35">
        <v>60496766.899999999</v>
      </c>
      <c r="N10" s="12"/>
      <c r="O10" s="35">
        <v>61105830</v>
      </c>
      <c r="P10" s="12"/>
      <c r="Q10" s="35">
        <v>61105830</v>
      </c>
      <c r="R10" s="12"/>
      <c r="S10" s="35">
        <v>60956577.920000002</v>
      </c>
      <c r="T10" s="12"/>
      <c r="U10" s="36">
        <v>100.76</v>
      </c>
      <c r="V10" s="12"/>
      <c r="W10" s="36">
        <v>99.76</v>
      </c>
      <c r="X10" s="12"/>
    </row>
    <row r="11" spans="1:24" x14ac:dyDescent="0.2">
      <c r="A11" s="39" t="s">
        <v>229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35">
        <v>5388653.9800000004</v>
      </c>
      <c r="N11" s="12"/>
      <c r="O11" s="35">
        <v>5209103</v>
      </c>
      <c r="P11" s="12"/>
      <c r="Q11" s="35">
        <v>5209103</v>
      </c>
      <c r="R11" s="12"/>
      <c r="S11" s="35">
        <v>5193261.9000000004</v>
      </c>
      <c r="T11" s="12"/>
      <c r="U11" s="36">
        <v>96.37</v>
      </c>
      <c r="V11" s="12"/>
      <c r="W11" s="36">
        <v>99.7</v>
      </c>
      <c r="X11" s="12"/>
    </row>
    <row r="12" spans="1:24" x14ac:dyDescent="0.2">
      <c r="A12" s="39" t="s">
        <v>230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35">
        <v>2719437.09</v>
      </c>
      <c r="N12" s="12"/>
      <c r="O12" s="35">
        <v>2704995</v>
      </c>
      <c r="P12" s="12"/>
      <c r="Q12" s="35">
        <v>2704995</v>
      </c>
      <c r="R12" s="12"/>
      <c r="S12" s="35">
        <v>2680030.14</v>
      </c>
      <c r="T12" s="12"/>
      <c r="U12" s="36">
        <v>98.55</v>
      </c>
      <c r="V12" s="12"/>
      <c r="W12" s="36">
        <v>99.08</v>
      </c>
      <c r="X12" s="12"/>
    </row>
    <row r="13" spans="1:24" x14ac:dyDescent="0.2">
      <c r="A13" s="37" t="s">
        <v>231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38">
        <v>716372.9</v>
      </c>
      <c r="N13" s="12"/>
      <c r="O13" s="38">
        <v>882925</v>
      </c>
      <c r="P13" s="12"/>
      <c r="Q13" s="38">
        <v>882925</v>
      </c>
      <c r="R13" s="12"/>
      <c r="S13" s="38">
        <v>903709.46</v>
      </c>
      <c r="T13" s="12"/>
      <c r="U13" s="31">
        <v>126.15</v>
      </c>
      <c r="V13" s="12"/>
      <c r="W13" s="31">
        <v>102.35</v>
      </c>
      <c r="X13" s="12"/>
    </row>
    <row r="14" spans="1:24" x14ac:dyDescent="0.2">
      <c r="A14" s="39" t="s">
        <v>232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35">
        <v>693198.39</v>
      </c>
      <c r="N14" s="12"/>
      <c r="O14" s="35">
        <v>837425</v>
      </c>
      <c r="P14" s="12"/>
      <c r="Q14" s="35">
        <v>837425</v>
      </c>
      <c r="R14" s="12"/>
      <c r="S14" s="35">
        <v>881687.26</v>
      </c>
      <c r="T14" s="12"/>
      <c r="U14" s="36">
        <v>127.19</v>
      </c>
      <c r="V14" s="12"/>
      <c r="W14" s="36">
        <v>105.29</v>
      </c>
      <c r="X14" s="12"/>
    </row>
    <row r="15" spans="1:24" x14ac:dyDescent="0.2">
      <c r="A15" s="39" t="s">
        <v>233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35">
        <v>23174.51</v>
      </c>
      <c r="N15" s="12"/>
      <c r="O15" s="35">
        <v>45500</v>
      </c>
      <c r="P15" s="12"/>
      <c r="Q15" s="35">
        <v>45500</v>
      </c>
      <c r="R15" s="12"/>
      <c r="S15" s="35">
        <v>22022.2</v>
      </c>
      <c r="T15" s="12"/>
      <c r="U15" s="36">
        <v>95.03</v>
      </c>
      <c r="V15" s="12"/>
      <c r="W15" s="36">
        <v>48.4</v>
      </c>
      <c r="X15" s="12"/>
    </row>
    <row r="16" spans="1:24" x14ac:dyDescent="0.2">
      <c r="A16" s="37" t="s">
        <v>234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38">
        <v>14565077.810000001</v>
      </c>
      <c r="N16" s="12"/>
      <c r="O16" s="38">
        <v>17320635</v>
      </c>
      <c r="P16" s="12"/>
      <c r="Q16" s="38">
        <v>17320635</v>
      </c>
      <c r="R16" s="12"/>
      <c r="S16" s="38">
        <v>15890038.109999999</v>
      </c>
      <c r="T16" s="12"/>
      <c r="U16" s="31">
        <v>109.1</v>
      </c>
      <c r="V16" s="12"/>
      <c r="W16" s="31">
        <v>91.74</v>
      </c>
      <c r="X16" s="12"/>
    </row>
    <row r="17" spans="1:24" x14ac:dyDescent="0.2">
      <c r="A17" s="39" t="s">
        <v>235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35">
        <v>11847841.619999999</v>
      </c>
      <c r="N17" s="12"/>
      <c r="O17" s="35">
        <v>12636800</v>
      </c>
      <c r="P17" s="12"/>
      <c r="Q17" s="35">
        <v>12636800</v>
      </c>
      <c r="R17" s="12"/>
      <c r="S17" s="35">
        <v>11854373.76</v>
      </c>
      <c r="T17" s="12"/>
      <c r="U17" s="36">
        <v>100.06</v>
      </c>
      <c r="V17" s="12"/>
      <c r="W17" s="36">
        <v>93.81</v>
      </c>
      <c r="X17" s="12"/>
    </row>
    <row r="18" spans="1:24" x14ac:dyDescent="0.2">
      <c r="A18" s="39" t="s">
        <v>236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35">
        <v>1799767.05</v>
      </c>
      <c r="N18" s="12"/>
      <c r="O18" s="35">
        <v>3430255</v>
      </c>
      <c r="P18" s="12"/>
      <c r="Q18" s="35">
        <v>3430255</v>
      </c>
      <c r="R18" s="12"/>
      <c r="S18" s="35">
        <v>3062619.33</v>
      </c>
      <c r="T18" s="12"/>
      <c r="U18" s="36">
        <v>170.17</v>
      </c>
      <c r="V18" s="12"/>
      <c r="W18" s="36">
        <v>89.28</v>
      </c>
      <c r="X18" s="12"/>
    </row>
    <row r="19" spans="1:24" x14ac:dyDescent="0.2">
      <c r="A19" s="39" t="s">
        <v>237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35">
        <v>917469.14</v>
      </c>
      <c r="N19" s="12"/>
      <c r="O19" s="35">
        <v>1253580</v>
      </c>
      <c r="P19" s="12"/>
      <c r="Q19" s="35">
        <v>1253580</v>
      </c>
      <c r="R19" s="12"/>
      <c r="S19" s="35">
        <v>973045.02</v>
      </c>
      <c r="T19" s="12"/>
      <c r="U19" s="36">
        <v>106.06</v>
      </c>
      <c r="V19" s="12"/>
      <c r="W19" s="36">
        <v>77.62</v>
      </c>
      <c r="X19" s="12"/>
    </row>
    <row r="20" spans="1:24" x14ac:dyDescent="0.2">
      <c r="A20" s="37" t="s">
        <v>238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38">
        <v>37286948.460000001</v>
      </c>
      <c r="N20" s="12"/>
      <c r="O20" s="38">
        <v>59934244</v>
      </c>
      <c r="P20" s="12"/>
      <c r="Q20" s="38">
        <v>59934244</v>
      </c>
      <c r="R20" s="12"/>
      <c r="S20" s="38">
        <v>52380436.460000001</v>
      </c>
      <c r="T20" s="12"/>
      <c r="U20" s="31">
        <v>140.47999999999999</v>
      </c>
      <c r="V20" s="12"/>
      <c r="W20" s="31">
        <v>87.4</v>
      </c>
      <c r="X20" s="12"/>
    </row>
    <row r="21" spans="1:24" x14ac:dyDescent="0.2">
      <c r="A21" s="39" t="s">
        <v>239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35">
        <v>10597567.92</v>
      </c>
      <c r="N21" s="12"/>
      <c r="O21" s="35">
        <v>28658742</v>
      </c>
      <c r="P21" s="12"/>
      <c r="Q21" s="35">
        <v>28658742</v>
      </c>
      <c r="R21" s="12"/>
      <c r="S21" s="35">
        <v>22721575.48</v>
      </c>
      <c r="T21" s="12"/>
      <c r="U21" s="36">
        <v>214.4</v>
      </c>
      <c r="V21" s="12"/>
      <c r="W21" s="36">
        <v>79.28</v>
      </c>
      <c r="X21" s="12"/>
    </row>
    <row r="22" spans="1:24" x14ac:dyDescent="0.2">
      <c r="A22" s="39" t="s">
        <v>240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35">
        <v>1087044.18</v>
      </c>
      <c r="N22" s="12"/>
      <c r="O22" s="35">
        <v>1269299</v>
      </c>
      <c r="P22" s="12"/>
      <c r="Q22" s="35">
        <v>1269299</v>
      </c>
      <c r="R22" s="12"/>
      <c r="S22" s="35">
        <v>1143966.94</v>
      </c>
      <c r="T22" s="12"/>
      <c r="U22" s="36">
        <v>105.24</v>
      </c>
      <c r="V22" s="12"/>
      <c r="W22" s="36">
        <v>90.13</v>
      </c>
      <c r="X22" s="12"/>
    </row>
    <row r="23" spans="1:24" x14ac:dyDescent="0.2">
      <c r="A23" s="39" t="s">
        <v>241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35">
        <v>25602336.359999999</v>
      </c>
      <c r="N23" s="12"/>
      <c r="O23" s="35">
        <v>30006203</v>
      </c>
      <c r="P23" s="12"/>
      <c r="Q23" s="35">
        <v>30006203</v>
      </c>
      <c r="R23" s="12"/>
      <c r="S23" s="35">
        <v>28514894.039999999</v>
      </c>
      <c r="T23" s="12"/>
      <c r="U23" s="36">
        <v>111.38</v>
      </c>
      <c r="V23" s="12"/>
      <c r="W23" s="36">
        <v>95.03</v>
      </c>
      <c r="X23" s="12"/>
    </row>
    <row r="24" spans="1:24" x14ac:dyDescent="0.2">
      <c r="A24" s="37" t="s">
        <v>242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38">
        <v>217769.05</v>
      </c>
      <c r="N24" s="12"/>
      <c r="O24" s="38">
        <v>565292</v>
      </c>
      <c r="P24" s="12"/>
      <c r="Q24" s="38">
        <v>565292</v>
      </c>
      <c r="R24" s="12"/>
      <c r="S24" s="38">
        <v>445668.78</v>
      </c>
      <c r="T24" s="12"/>
      <c r="U24" s="31">
        <v>204.65</v>
      </c>
      <c r="V24" s="12"/>
      <c r="W24" s="31">
        <v>78.84</v>
      </c>
      <c r="X24" s="12"/>
    </row>
    <row r="25" spans="1:24" x14ac:dyDescent="0.2">
      <c r="A25" s="39" t="s">
        <v>243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35">
        <v>107434.41</v>
      </c>
      <c r="N25" s="12"/>
      <c r="O25" s="35">
        <v>128650</v>
      </c>
      <c r="P25" s="12"/>
      <c r="Q25" s="35">
        <v>128650</v>
      </c>
      <c r="R25" s="12"/>
      <c r="S25" s="35">
        <v>100000</v>
      </c>
      <c r="T25" s="12"/>
      <c r="U25" s="36">
        <v>93.08</v>
      </c>
      <c r="V25" s="12"/>
      <c r="W25" s="36">
        <v>77.73</v>
      </c>
      <c r="X25" s="12"/>
    </row>
    <row r="26" spans="1:24" x14ac:dyDescent="0.2">
      <c r="A26" s="39" t="s">
        <v>244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35">
        <v>79946.34</v>
      </c>
      <c r="N26" s="12"/>
      <c r="O26" s="35">
        <v>358642</v>
      </c>
      <c r="P26" s="12"/>
      <c r="Q26" s="35">
        <v>358642</v>
      </c>
      <c r="R26" s="12"/>
      <c r="S26" s="35">
        <v>320545.34000000003</v>
      </c>
      <c r="T26" s="12"/>
      <c r="U26" s="36">
        <v>400.95</v>
      </c>
      <c r="V26" s="12"/>
      <c r="W26" s="36">
        <v>89.38</v>
      </c>
      <c r="X26" s="12"/>
    </row>
    <row r="27" spans="1:24" x14ac:dyDescent="0.2">
      <c r="A27" s="39" t="s">
        <v>245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35">
        <v>30388.3</v>
      </c>
      <c r="N27" s="12"/>
      <c r="O27" s="35">
        <v>78000</v>
      </c>
      <c r="P27" s="12"/>
      <c r="Q27" s="35">
        <v>78000</v>
      </c>
      <c r="R27" s="12"/>
      <c r="S27" s="35">
        <v>25123.439999999999</v>
      </c>
      <c r="T27" s="12"/>
      <c r="U27" s="36">
        <v>82.67</v>
      </c>
      <c r="V27" s="12"/>
      <c r="W27" s="36">
        <v>32.21</v>
      </c>
      <c r="X27" s="12"/>
    </row>
    <row r="28" spans="1:24" x14ac:dyDescent="0.2">
      <c r="A28" s="37" t="s">
        <v>246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38">
        <v>3054301.72</v>
      </c>
      <c r="N28" s="12"/>
      <c r="O28" s="38">
        <v>1383000</v>
      </c>
      <c r="P28" s="12"/>
      <c r="Q28" s="38">
        <v>1383000</v>
      </c>
      <c r="R28" s="12"/>
      <c r="S28" s="38">
        <v>911982.39</v>
      </c>
      <c r="T28" s="12"/>
      <c r="U28" s="31">
        <v>29.86</v>
      </c>
      <c r="V28" s="12"/>
      <c r="W28" s="31">
        <v>65.94</v>
      </c>
      <c r="X28" s="12"/>
    </row>
    <row r="29" spans="1:24" x14ac:dyDescent="0.2">
      <c r="A29" s="39" t="s">
        <v>247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35">
        <v>3054301.72</v>
      </c>
      <c r="N29" s="12"/>
      <c r="O29" s="35">
        <v>1343000</v>
      </c>
      <c r="P29" s="12"/>
      <c r="Q29" s="35">
        <v>1343000</v>
      </c>
      <c r="R29" s="12"/>
      <c r="S29" s="35">
        <v>911982.39</v>
      </c>
      <c r="T29" s="12"/>
      <c r="U29" s="36">
        <v>29.86</v>
      </c>
      <c r="V29" s="12"/>
      <c r="W29" s="36">
        <v>67.91</v>
      </c>
      <c r="X29" s="12"/>
    </row>
    <row r="30" spans="1:24" x14ac:dyDescent="0.2">
      <c r="A30" s="39" t="s">
        <v>248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35" t="s">
        <v>0</v>
      </c>
      <c r="N30" s="12"/>
      <c r="O30" s="35">
        <v>40000</v>
      </c>
      <c r="P30" s="12"/>
      <c r="Q30" s="35">
        <v>40000</v>
      </c>
      <c r="R30" s="12"/>
      <c r="S30" s="35" t="s">
        <v>0</v>
      </c>
      <c r="T30" s="12"/>
      <c r="U30" s="36">
        <v>0</v>
      </c>
      <c r="V30" s="12"/>
      <c r="W30" s="36">
        <v>0</v>
      </c>
      <c r="X30" s="12"/>
    </row>
    <row r="31" spans="1:24" x14ac:dyDescent="0.2">
      <c r="A31" s="40" t="s">
        <v>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40" t="s">
        <v>0</v>
      </c>
      <c r="N31" s="12"/>
      <c r="O31" s="40" t="s">
        <v>0</v>
      </c>
      <c r="P31" s="12"/>
      <c r="Q31" s="40" t="s">
        <v>0</v>
      </c>
      <c r="R31" s="12"/>
      <c r="S31" s="40" t="s">
        <v>0</v>
      </c>
      <c r="T31" s="12"/>
      <c r="U31" s="40" t="s">
        <v>0</v>
      </c>
      <c r="V31" s="12"/>
      <c r="W31" s="40" t="s">
        <v>0</v>
      </c>
      <c r="X31" s="12"/>
    </row>
    <row r="32" spans="1:24" x14ac:dyDescent="0.2">
      <c r="A32" s="32" t="s">
        <v>249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33">
        <v>127647337.81</v>
      </c>
      <c r="N32" s="12"/>
      <c r="O32" s="33">
        <v>154060682</v>
      </c>
      <c r="P32" s="12"/>
      <c r="Q32" s="33">
        <v>154060682</v>
      </c>
      <c r="R32" s="12"/>
      <c r="S32" s="33">
        <v>133976089.76000001</v>
      </c>
      <c r="T32" s="12"/>
      <c r="U32" s="34">
        <v>104.96</v>
      </c>
      <c r="V32" s="12"/>
      <c r="W32" s="34">
        <v>86.96</v>
      </c>
      <c r="X32" s="12"/>
    </row>
    <row r="33" spans="1:24" x14ac:dyDescent="0.2">
      <c r="A33" s="37" t="s">
        <v>227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38">
        <v>70331841.879999995</v>
      </c>
      <c r="N33" s="12"/>
      <c r="O33" s="38">
        <v>70940004</v>
      </c>
      <c r="P33" s="12"/>
      <c r="Q33" s="38">
        <v>70940004</v>
      </c>
      <c r="R33" s="12"/>
      <c r="S33" s="38">
        <v>63042537.619999997</v>
      </c>
      <c r="T33" s="12"/>
      <c r="U33" s="31">
        <v>89.64</v>
      </c>
      <c r="V33" s="12"/>
      <c r="W33" s="31">
        <v>88.87</v>
      </c>
      <c r="X33" s="12"/>
    </row>
    <row r="34" spans="1:24" x14ac:dyDescent="0.2">
      <c r="A34" s="39" t="s">
        <v>228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35">
        <v>53153857.82</v>
      </c>
      <c r="N34" s="12"/>
      <c r="O34" s="35">
        <v>58000830</v>
      </c>
      <c r="P34" s="12"/>
      <c r="Q34" s="35">
        <v>58000830</v>
      </c>
      <c r="R34" s="12"/>
      <c r="S34" s="35">
        <v>52157639.789999999</v>
      </c>
      <c r="T34" s="12"/>
      <c r="U34" s="36">
        <v>98.13</v>
      </c>
      <c r="V34" s="12"/>
      <c r="W34" s="36">
        <v>89.93</v>
      </c>
      <c r="X34" s="12"/>
    </row>
    <row r="35" spans="1:24" x14ac:dyDescent="0.2">
      <c r="A35" s="39" t="s">
        <v>229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35">
        <v>5388653.9800000004</v>
      </c>
      <c r="N35" s="12"/>
      <c r="O35" s="35">
        <v>5209103</v>
      </c>
      <c r="P35" s="12"/>
      <c r="Q35" s="35">
        <v>5209103</v>
      </c>
      <c r="R35" s="12"/>
      <c r="S35" s="35">
        <v>5060796.0999999996</v>
      </c>
      <c r="T35" s="12"/>
      <c r="U35" s="36">
        <v>93.92</v>
      </c>
      <c r="V35" s="12"/>
      <c r="W35" s="36">
        <v>97.15</v>
      </c>
      <c r="X35" s="12"/>
    </row>
    <row r="36" spans="1:24" x14ac:dyDescent="0.2">
      <c r="A36" s="39" t="s">
        <v>250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35">
        <v>9088011.0800000001</v>
      </c>
      <c r="N36" s="12"/>
      <c r="O36" s="35">
        <v>5028752</v>
      </c>
      <c r="P36" s="12"/>
      <c r="Q36" s="35">
        <v>5028752</v>
      </c>
      <c r="R36" s="12"/>
      <c r="S36" s="35">
        <v>3122782.73</v>
      </c>
      <c r="T36" s="12"/>
      <c r="U36" s="36">
        <v>34.36</v>
      </c>
      <c r="V36" s="12"/>
      <c r="W36" s="36">
        <v>62.1</v>
      </c>
      <c r="X36" s="12"/>
    </row>
    <row r="37" spans="1:24" x14ac:dyDescent="0.2">
      <c r="A37" s="39" t="s">
        <v>230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35">
        <v>2701319</v>
      </c>
      <c r="N37" s="12"/>
      <c r="O37" s="35">
        <v>2701319</v>
      </c>
      <c r="P37" s="12"/>
      <c r="Q37" s="35">
        <v>2701319</v>
      </c>
      <c r="R37" s="12"/>
      <c r="S37" s="35">
        <v>2701319</v>
      </c>
      <c r="T37" s="12"/>
      <c r="U37" s="36">
        <v>100</v>
      </c>
      <c r="V37" s="12"/>
      <c r="W37" s="36">
        <v>100</v>
      </c>
      <c r="X37" s="12"/>
    </row>
    <row r="38" spans="1:24" x14ac:dyDescent="0.2">
      <c r="A38" s="37" t="s">
        <v>231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38">
        <v>789768.14</v>
      </c>
      <c r="N38" s="12"/>
      <c r="O38" s="38">
        <v>961290</v>
      </c>
      <c r="P38" s="12"/>
      <c r="Q38" s="38">
        <v>961290</v>
      </c>
      <c r="R38" s="12"/>
      <c r="S38" s="38">
        <v>849349.92</v>
      </c>
      <c r="T38" s="12"/>
      <c r="U38" s="31">
        <v>107.54</v>
      </c>
      <c r="V38" s="12"/>
      <c r="W38" s="31">
        <v>88.36</v>
      </c>
      <c r="X38" s="12"/>
    </row>
    <row r="39" spans="1:24" x14ac:dyDescent="0.2">
      <c r="A39" s="39" t="s">
        <v>232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35">
        <v>638124.05000000005</v>
      </c>
      <c r="N39" s="12"/>
      <c r="O39" s="35">
        <v>837425</v>
      </c>
      <c r="P39" s="12"/>
      <c r="Q39" s="35">
        <v>837425</v>
      </c>
      <c r="R39" s="12"/>
      <c r="S39" s="35">
        <v>767452.49</v>
      </c>
      <c r="T39" s="12"/>
      <c r="U39" s="36">
        <v>120.27</v>
      </c>
      <c r="V39" s="12"/>
      <c r="W39" s="36">
        <v>91.64</v>
      </c>
      <c r="X39" s="12"/>
    </row>
    <row r="40" spans="1:24" x14ac:dyDescent="0.2">
      <c r="A40" s="39" t="s">
        <v>251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35">
        <v>131991.09</v>
      </c>
      <c r="N40" s="12"/>
      <c r="O40" s="35">
        <v>55074</v>
      </c>
      <c r="P40" s="12"/>
      <c r="Q40" s="35">
        <v>55074</v>
      </c>
      <c r="R40" s="12"/>
      <c r="S40" s="35">
        <v>55074.34</v>
      </c>
      <c r="T40" s="12"/>
      <c r="U40" s="36">
        <v>41.73</v>
      </c>
      <c r="V40" s="12"/>
      <c r="W40" s="36">
        <v>100</v>
      </c>
      <c r="X40" s="12"/>
    </row>
    <row r="41" spans="1:24" x14ac:dyDescent="0.2">
      <c r="A41" s="39" t="s">
        <v>233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35">
        <v>17636.240000000002</v>
      </c>
      <c r="N41" s="12"/>
      <c r="O41" s="35">
        <v>45500</v>
      </c>
      <c r="P41" s="12"/>
      <c r="Q41" s="35">
        <v>45500</v>
      </c>
      <c r="R41" s="12"/>
      <c r="S41" s="35">
        <v>22022</v>
      </c>
      <c r="T41" s="12"/>
      <c r="U41" s="36">
        <v>124.87</v>
      </c>
      <c r="V41" s="12"/>
      <c r="W41" s="36">
        <v>48.4</v>
      </c>
      <c r="X41" s="12"/>
    </row>
    <row r="42" spans="1:24" x14ac:dyDescent="0.2">
      <c r="A42" s="39" t="s">
        <v>252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35">
        <v>2016.76</v>
      </c>
      <c r="N42" s="12"/>
      <c r="O42" s="35">
        <v>23291</v>
      </c>
      <c r="P42" s="12"/>
      <c r="Q42" s="35">
        <v>23291</v>
      </c>
      <c r="R42" s="12"/>
      <c r="S42" s="35">
        <v>4801.09</v>
      </c>
      <c r="T42" s="12"/>
      <c r="U42" s="36">
        <v>238.06</v>
      </c>
      <c r="V42" s="12"/>
      <c r="W42" s="36">
        <v>20.61</v>
      </c>
      <c r="X42" s="12"/>
    </row>
    <row r="43" spans="1:24" x14ac:dyDescent="0.2">
      <c r="A43" s="37" t="s">
        <v>234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38">
        <v>15697539.220000001</v>
      </c>
      <c r="N43" s="12"/>
      <c r="O43" s="38">
        <v>19757614</v>
      </c>
      <c r="P43" s="12"/>
      <c r="Q43" s="38">
        <v>19757614</v>
      </c>
      <c r="R43" s="12"/>
      <c r="S43" s="38">
        <v>14467559.439999999</v>
      </c>
      <c r="T43" s="12"/>
      <c r="U43" s="31">
        <v>92.16</v>
      </c>
      <c r="V43" s="12"/>
      <c r="W43" s="31">
        <v>73.23</v>
      </c>
      <c r="X43" s="12"/>
    </row>
    <row r="44" spans="1:24" x14ac:dyDescent="0.2">
      <c r="A44" s="39" t="s">
        <v>235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35">
        <v>10757427.49</v>
      </c>
      <c r="N44" s="12"/>
      <c r="O44" s="35">
        <v>12636800</v>
      </c>
      <c r="P44" s="12"/>
      <c r="Q44" s="35">
        <v>12636800</v>
      </c>
      <c r="R44" s="12"/>
      <c r="S44" s="35">
        <v>10089364.529999999</v>
      </c>
      <c r="T44" s="12"/>
      <c r="U44" s="36">
        <v>93.79</v>
      </c>
      <c r="V44" s="12"/>
      <c r="W44" s="36">
        <v>79.84</v>
      </c>
      <c r="X44" s="12"/>
    </row>
    <row r="45" spans="1:24" x14ac:dyDescent="0.2">
      <c r="A45" s="39" t="s">
        <v>236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35">
        <v>1889587.58</v>
      </c>
      <c r="N45" s="12"/>
      <c r="O45" s="35">
        <v>3321089</v>
      </c>
      <c r="P45" s="12"/>
      <c r="Q45" s="35">
        <v>3321089</v>
      </c>
      <c r="R45" s="12"/>
      <c r="S45" s="35">
        <v>2820389.79</v>
      </c>
      <c r="T45" s="12"/>
      <c r="U45" s="36">
        <v>149.26</v>
      </c>
      <c r="V45" s="12"/>
      <c r="W45" s="36">
        <v>84.92</v>
      </c>
      <c r="X45" s="12"/>
    </row>
    <row r="46" spans="1:24" x14ac:dyDescent="0.2">
      <c r="A46" s="39" t="s">
        <v>253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35">
        <v>117863.17</v>
      </c>
      <c r="N46" s="12"/>
      <c r="O46" s="35">
        <v>19347</v>
      </c>
      <c r="P46" s="12"/>
      <c r="Q46" s="35">
        <v>19347</v>
      </c>
      <c r="R46" s="12"/>
      <c r="S46" s="35">
        <v>19345.79</v>
      </c>
      <c r="T46" s="12"/>
      <c r="U46" s="36">
        <v>16.41</v>
      </c>
      <c r="V46" s="12"/>
      <c r="W46" s="36">
        <v>99.99</v>
      </c>
      <c r="X46" s="12"/>
    </row>
    <row r="47" spans="1:24" x14ac:dyDescent="0.2">
      <c r="A47" s="39" t="s">
        <v>237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35">
        <v>885503.04</v>
      </c>
      <c r="N47" s="12"/>
      <c r="O47" s="35">
        <v>1211395</v>
      </c>
      <c r="P47" s="12"/>
      <c r="Q47" s="35">
        <v>1211395</v>
      </c>
      <c r="R47" s="12"/>
      <c r="S47" s="35">
        <v>864769.55</v>
      </c>
      <c r="T47" s="12"/>
      <c r="U47" s="36">
        <v>97.66</v>
      </c>
      <c r="V47" s="12"/>
      <c r="W47" s="36">
        <v>71.39</v>
      </c>
      <c r="X47" s="12"/>
    </row>
    <row r="48" spans="1:24" x14ac:dyDescent="0.2">
      <c r="A48" s="39" t="s">
        <v>254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35">
        <v>1807129.36</v>
      </c>
      <c r="N48" s="12"/>
      <c r="O48" s="35">
        <v>2258508</v>
      </c>
      <c r="P48" s="12"/>
      <c r="Q48" s="35">
        <v>2258508</v>
      </c>
      <c r="R48" s="12"/>
      <c r="S48" s="35">
        <v>617568.54</v>
      </c>
      <c r="T48" s="12"/>
      <c r="U48" s="36">
        <v>34.17</v>
      </c>
      <c r="V48" s="12"/>
      <c r="W48" s="36">
        <v>27.34</v>
      </c>
      <c r="X48" s="12"/>
    </row>
    <row r="49" spans="1:24" x14ac:dyDescent="0.2">
      <c r="A49" s="39" t="s">
        <v>255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35">
        <v>240028.58</v>
      </c>
      <c r="N49" s="12"/>
      <c r="O49" s="35">
        <v>310475</v>
      </c>
      <c r="P49" s="12"/>
      <c r="Q49" s="35">
        <v>310475</v>
      </c>
      <c r="R49" s="12"/>
      <c r="S49" s="35">
        <v>56121.24</v>
      </c>
      <c r="T49" s="12"/>
      <c r="U49" s="36">
        <v>23.38</v>
      </c>
      <c r="V49" s="12"/>
      <c r="W49" s="36">
        <v>18.079999999999998</v>
      </c>
      <c r="X49" s="12"/>
    </row>
    <row r="50" spans="1:24" x14ac:dyDescent="0.2">
      <c r="A50" s="37" t="s">
        <v>238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38">
        <v>37141853.560000002</v>
      </c>
      <c r="N50" s="12"/>
      <c r="O50" s="38">
        <v>60360968</v>
      </c>
      <c r="P50" s="12"/>
      <c r="Q50" s="38">
        <v>60360968</v>
      </c>
      <c r="R50" s="12"/>
      <c r="S50" s="38">
        <v>54660188.450000003</v>
      </c>
      <c r="T50" s="12"/>
      <c r="U50" s="31">
        <v>147.16999999999999</v>
      </c>
      <c r="V50" s="12"/>
      <c r="W50" s="31">
        <v>90.56</v>
      </c>
      <c r="X50" s="12"/>
    </row>
    <row r="51" spans="1:24" x14ac:dyDescent="0.2">
      <c r="A51" s="39" t="s">
        <v>239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35">
        <v>9958691.6400000006</v>
      </c>
      <c r="N51" s="12"/>
      <c r="O51" s="35">
        <v>28185666</v>
      </c>
      <c r="P51" s="12"/>
      <c r="Q51" s="35">
        <v>28185666</v>
      </c>
      <c r="R51" s="12"/>
      <c r="S51" s="35">
        <v>24618724.27</v>
      </c>
      <c r="T51" s="12"/>
      <c r="U51" s="36">
        <v>247.21</v>
      </c>
      <c r="V51" s="12"/>
      <c r="W51" s="36">
        <v>87.34</v>
      </c>
      <c r="X51" s="12"/>
    </row>
    <row r="52" spans="1:24" x14ac:dyDescent="0.2">
      <c r="A52" s="39" t="s">
        <v>240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35">
        <v>1068693.3400000001</v>
      </c>
      <c r="N52" s="12"/>
      <c r="O52" s="35">
        <v>1220330</v>
      </c>
      <c r="P52" s="12"/>
      <c r="Q52" s="35">
        <v>1220330</v>
      </c>
      <c r="R52" s="12"/>
      <c r="S52" s="35">
        <v>1111628.6100000001</v>
      </c>
      <c r="T52" s="12"/>
      <c r="U52" s="36">
        <v>104.02</v>
      </c>
      <c r="V52" s="12"/>
      <c r="W52" s="36">
        <v>91.09</v>
      </c>
      <c r="X52" s="12"/>
    </row>
    <row r="53" spans="1:24" x14ac:dyDescent="0.2">
      <c r="A53" s="39" t="s">
        <v>241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35">
        <v>25607091.640000001</v>
      </c>
      <c r="N53" s="12"/>
      <c r="O53" s="35">
        <v>29815090</v>
      </c>
      <c r="P53" s="12"/>
      <c r="Q53" s="35">
        <v>29815090</v>
      </c>
      <c r="R53" s="12"/>
      <c r="S53" s="35">
        <v>28356751.77</v>
      </c>
      <c r="T53" s="12"/>
      <c r="U53" s="36">
        <v>110.74</v>
      </c>
      <c r="V53" s="12"/>
      <c r="W53" s="36">
        <v>95.11</v>
      </c>
      <c r="X53" s="12"/>
    </row>
    <row r="54" spans="1:24" x14ac:dyDescent="0.2">
      <c r="A54" s="39" t="s">
        <v>256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35">
        <v>44945.16</v>
      </c>
      <c r="N54" s="12"/>
      <c r="O54" s="35">
        <v>54569</v>
      </c>
      <c r="P54" s="12"/>
      <c r="Q54" s="35">
        <v>54569</v>
      </c>
      <c r="R54" s="12"/>
      <c r="S54" s="35">
        <v>54568.83</v>
      </c>
      <c r="T54" s="12"/>
      <c r="U54" s="36">
        <v>121.41</v>
      </c>
      <c r="V54" s="12"/>
      <c r="W54" s="36">
        <v>100</v>
      </c>
      <c r="X54" s="12"/>
    </row>
    <row r="55" spans="1:24" x14ac:dyDescent="0.2">
      <c r="A55" s="39" t="s">
        <v>257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35">
        <v>124056.96000000001</v>
      </c>
      <c r="N55" s="12"/>
      <c r="O55" s="35">
        <v>675796</v>
      </c>
      <c r="P55" s="12"/>
      <c r="Q55" s="35">
        <v>675796</v>
      </c>
      <c r="R55" s="12"/>
      <c r="S55" s="35">
        <v>368545.49</v>
      </c>
      <c r="T55" s="12"/>
      <c r="U55" s="36">
        <v>297.08</v>
      </c>
      <c r="V55" s="12"/>
      <c r="W55" s="36">
        <v>54.54</v>
      </c>
      <c r="X55" s="12"/>
    </row>
    <row r="56" spans="1:24" x14ac:dyDescent="0.2">
      <c r="A56" s="39" t="s">
        <v>258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35">
        <v>338374.82</v>
      </c>
      <c r="N56" s="12"/>
      <c r="O56" s="35">
        <v>409517</v>
      </c>
      <c r="P56" s="12"/>
      <c r="Q56" s="35">
        <v>409517</v>
      </c>
      <c r="R56" s="12"/>
      <c r="S56" s="35">
        <v>149969.48000000001</v>
      </c>
      <c r="T56" s="12"/>
      <c r="U56" s="36">
        <v>44.32</v>
      </c>
      <c r="V56" s="12"/>
      <c r="W56" s="36">
        <v>36.619999999999997</v>
      </c>
      <c r="X56" s="12"/>
    </row>
    <row r="57" spans="1:24" x14ac:dyDescent="0.2">
      <c r="A57" s="37" t="s">
        <v>242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38">
        <v>405886.48</v>
      </c>
      <c r="N57" s="12"/>
      <c r="O57" s="38">
        <v>614224</v>
      </c>
      <c r="P57" s="12"/>
      <c r="Q57" s="38">
        <v>614224</v>
      </c>
      <c r="R57" s="12"/>
      <c r="S57" s="38">
        <v>459538.03</v>
      </c>
      <c r="T57" s="12"/>
      <c r="U57" s="31">
        <v>113.22</v>
      </c>
      <c r="V57" s="12"/>
      <c r="W57" s="31">
        <v>74.819999999999993</v>
      </c>
      <c r="X57" s="12"/>
    </row>
    <row r="58" spans="1:24" x14ac:dyDescent="0.2">
      <c r="A58" s="39" t="s">
        <v>243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35">
        <v>102105.09</v>
      </c>
      <c r="N58" s="12"/>
      <c r="O58" s="35">
        <v>128650</v>
      </c>
      <c r="P58" s="12"/>
      <c r="Q58" s="35">
        <v>128650</v>
      </c>
      <c r="R58" s="12"/>
      <c r="S58" s="35">
        <v>100000</v>
      </c>
      <c r="T58" s="12"/>
      <c r="U58" s="36">
        <v>97.94</v>
      </c>
      <c r="V58" s="12"/>
      <c r="W58" s="36">
        <v>77.73</v>
      </c>
      <c r="X58" s="12"/>
    </row>
    <row r="59" spans="1:24" x14ac:dyDescent="0.2">
      <c r="A59" s="39" t="s">
        <v>244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35">
        <v>56846.34</v>
      </c>
      <c r="N59" s="12"/>
      <c r="O59" s="35">
        <v>358642</v>
      </c>
      <c r="P59" s="12"/>
      <c r="Q59" s="35">
        <v>358642</v>
      </c>
      <c r="R59" s="12"/>
      <c r="S59" s="35">
        <v>311415.49</v>
      </c>
      <c r="T59" s="12"/>
      <c r="U59" s="36">
        <v>547.82000000000005</v>
      </c>
      <c r="V59" s="12"/>
      <c r="W59" s="36">
        <v>86.83</v>
      </c>
      <c r="X59" s="12"/>
    </row>
    <row r="60" spans="1:24" x14ac:dyDescent="0.2">
      <c r="A60" s="39" t="s">
        <v>259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35">
        <v>195221.25</v>
      </c>
      <c r="N60" s="12"/>
      <c r="O60" s="35">
        <v>23100</v>
      </c>
      <c r="P60" s="12"/>
      <c r="Q60" s="35">
        <v>23100</v>
      </c>
      <c r="R60" s="12"/>
      <c r="S60" s="35">
        <v>23100</v>
      </c>
      <c r="T60" s="12"/>
      <c r="U60" s="36">
        <v>11.83</v>
      </c>
      <c r="V60" s="12"/>
      <c r="W60" s="36">
        <v>100</v>
      </c>
      <c r="X60" s="12"/>
    </row>
    <row r="61" spans="1:24" x14ac:dyDescent="0.2">
      <c r="A61" s="39" t="s">
        <v>245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35">
        <v>30076.3</v>
      </c>
      <c r="N61" s="12"/>
      <c r="O61" s="35">
        <v>78000</v>
      </c>
      <c r="P61" s="12"/>
      <c r="Q61" s="35">
        <v>78000</v>
      </c>
      <c r="R61" s="12"/>
      <c r="S61" s="35">
        <v>24866.54</v>
      </c>
      <c r="T61" s="12"/>
      <c r="U61" s="36">
        <v>82.68</v>
      </c>
      <c r="V61" s="12"/>
      <c r="W61" s="36">
        <v>31.88</v>
      </c>
      <c r="X61" s="12"/>
    </row>
    <row r="62" spans="1:24" x14ac:dyDescent="0.2">
      <c r="A62" s="39" t="s">
        <v>260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35">
        <v>21637.5</v>
      </c>
      <c r="N62" s="12"/>
      <c r="O62" s="35">
        <v>25832</v>
      </c>
      <c r="P62" s="12"/>
      <c r="Q62" s="35">
        <v>25832</v>
      </c>
      <c r="R62" s="12"/>
      <c r="S62" s="35">
        <v>156</v>
      </c>
      <c r="T62" s="12"/>
      <c r="U62" s="36">
        <v>0.72</v>
      </c>
      <c r="V62" s="12"/>
      <c r="W62" s="36">
        <v>0.6</v>
      </c>
      <c r="X62" s="12"/>
    </row>
    <row r="63" spans="1:24" x14ac:dyDescent="0.2">
      <c r="A63" s="37" t="s">
        <v>246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38">
        <v>3280448.53</v>
      </c>
      <c r="N63" s="12"/>
      <c r="O63" s="38">
        <v>1426582</v>
      </c>
      <c r="P63" s="12"/>
      <c r="Q63" s="38">
        <v>1426582</v>
      </c>
      <c r="R63" s="12"/>
      <c r="S63" s="38">
        <v>496916.3</v>
      </c>
      <c r="T63" s="12"/>
      <c r="U63" s="31">
        <v>15.15</v>
      </c>
      <c r="V63" s="12"/>
      <c r="W63" s="31">
        <v>34.83</v>
      </c>
      <c r="X63" s="12"/>
    </row>
    <row r="64" spans="1:24" x14ac:dyDescent="0.2">
      <c r="A64" s="39" t="s">
        <v>247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35">
        <v>3010720.03</v>
      </c>
      <c r="N64" s="12"/>
      <c r="O64" s="35">
        <v>1343000</v>
      </c>
      <c r="P64" s="12"/>
      <c r="Q64" s="35">
        <v>1343000</v>
      </c>
      <c r="R64" s="12"/>
      <c r="S64" s="35">
        <v>496916.3</v>
      </c>
      <c r="T64" s="12"/>
      <c r="U64" s="36">
        <v>16.5</v>
      </c>
      <c r="V64" s="12"/>
      <c r="W64" s="36">
        <v>37</v>
      </c>
      <c r="X64" s="12"/>
    </row>
    <row r="65" spans="1:24" x14ac:dyDescent="0.2">
      <c r="A65" s="39" t="s">
        <v>248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35" t="s">
        <v>0</v>
      </c>
      <c r="N65" s="12"/>
      <c r="O65" s="35">
        <v>40000</v>
      </c>
      <c r="P65" s="12"/>
      <c r="Q65" s="35">
        <v>40000</v>
      </c>
      <c r="R65" s="12"/>
      <c r="S65" s="35" t="s">
        <v>0</v>
      </c>
      <c r="T65" s="12"/>
      <c r="U65" s="36">
        <v>0</v>
      </c>
      <c r="V65" s="12"/>
      <c r="W65" s="36">
        <v>0</v>
      </c>
      <c r="X65" s="12"/>
    </row>
    <row r="66" spans="1:24" x14ac:dyDescent="0.2">
      <c r="A66" s="39" t="s">
        <v>261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35">
        <v>269728.5</v>
      </c>
      <c r="N66" s="12"/>
      <c r="O66" s="35">
        <v>43582</v>
      </c>
      <c r="P66" s="12"/>
      <c r="Q66" s="35">
        <v>43582</v>
      </c>
      <c r="R66" s="12"/>
      <c r="S66" s="35" t="s">
        <v>0</v>
      </c>
      <c r="T66" s="12"/>
      <c r="U66" s="36">
        <v>0</v>
      </c>
      <c r="V66" s="12"/>
      <c r="W66" s="36">
        <v>0</v>
      </c>
      <c r="X66" s="12"/>
    </row>
    <row r="67" spans="1:24" x14ac:dyDescent="0.2">
      <c r="A67" s="40" t="s">
        <v>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40" t="s">
        <v>0</v>
      </c>
      <c r="N67" s="12"/>
      <c r="O67" s="40" t="s">
        <v>0</v>
      </c>
      <c r="P67" s="12"/>
      <c r="Q67" s="40" t="s">
        <v>0</v>
      </c>
      <c r="R67" s="12"/>
      <c r="S67" s="40" t="s">
        <v>0</v>
      </c>
      <c r="T67" s="12"/>
      <c r="U67" s="40" t="s">
        <v>0</v>
      </c>
      <c r="V67" s="12"/>
      <c r="W67" s="40" t="s">
        <v>0</v>
      </c>
      <c r="X67" s="12"/>
    </row>
  </sheetData>
  <mergeCells count="438">
    <mergeCell ref="W66:X66"/>
    <mergeCell ref="A67:L67"/>
    <mergeCell ref="M67:N67"/>
    <mergeCell ref="O67:P67"/>
    <mergeCell ref="Q67:R67"/>
    <mergeCell ref="S67:T67"/>
    <mergeCell ref="U67:V67"/>
    <mergeCell ref="W67:X67"/>
    <mergeCell ref="A66:L66"/>
    <mergeCell ref="M66:N66"/>
    <mergeCell ref="O66:P66"/>
    <mergeCell ref="Q66:R66"/>
    <mergeCell ref="S66:T66"/>
    <mergeCell ref="U66:V66"/>
    <mergeCell ref="W64:X64"/>
    <mergeCell ref="A65:L65"/>
    <mergeCell ref="M65:N65"/>
    <mergeCell ref="O65:P65"/>
    <mergeCell ref="Q65:R65"/>
    <mergeCell ref="S65:T65"/>
    <mergeCell ref="U65:V65"/>
    <mergeCell ref="W65:X65"/>
    <mergeCell ref="A64:L64"/>
    <mergeCell ref="M64:N64"/>
    <mergeCell ref="O64:P64"/>
    <mergeCell ref="Q64:R64"/>
    <mergeCell ref="S64:T64"/>
    <mergeCell ref="U64:V64"/>
    <mergeCell ref="W62:X62"/>
    <mergeCell ref="A63:L63"/>
    <mergeCell ref="M63:N63"/>
    <mergeCell ref="O63:P63"/>
    <mergeCell ref="Q63:R63"/>
    <mergeCell ref="S63:T63"/>
    <mergeCell ref="U63:V63"/>
    <mergeCell ref="W63:X63"/>
    <mergeCell ref="A62:L62"/>
    <mergeCell ref="M62:N62"/>
    <mergeCell ref="O62:P62"/>
    <mergeCell ref="Q62:R62"/>
    <mergeCell ref="S62:T62"/>
    <mergeCell ref="U62:V62"/>
    <mergeCell ref="W60:X60"/>
    <mergeCell ref="A61:L61"/>
    <mergeCell ref="M61:N61"/>
    <mergeCell ref="O61:P61"/>
    <mergeCell ref="Q61:R61"/>
    <mergeCell ref="S61:T61"/>
    <mergeCell ref="U61:V61"/>
    <mergeCell ref="W61:X61"/>
    <mergeCell ref="A60:L60"/>
    <mergeCell ref="M60:N60"/>
    <mergeCell ref="O60:P60"/>
    <mergeCell ref="Q60:R60"/>
    <mergeCell ref="S60:T60"/>
    <mergeCell ref="U60:V60"/>
    <mergeCell ref="W58:X58"/>
    <mergeCell ref="A59:L59"/>
    <mergeCell ref="M59:N59"/>
    <mergeCell ref="O59:P59"/>
    <mergeCell ref="Q59:R59"/>
    <mergeCell ref="S59:T59"/>
    <mergeCell ref="U59:V59"/>
    <mergeCell ref="W59:X59"/>
    <mergeCell ref="A58:L58"/>
    <mergeCell ref="M58:N58"/>
    <mergeCell ref="O58:P58"/>
    <mergeCell ref="Q58:R58"/>
    <mergeCell ref="S58:T58"/>
    <mergeCell ref="U58:V58"/>
    <mergeCell ref="W56:X56"/>
    <mergeCell ref="A57:L57"/>
    <mergeCell ref="M57:N57"/>
    <mergeCell ref="O57:P57"/>
    <mergeCell ref="Q57:R57"/>
    <mergeCell ref="S57:T57"/>
    <mergeCell ref="U57:V57"/>
    <mergeCell ref="W57:X57"/>
    <mergeCell ref="A56:L56"/>
    <mergeCell ref="M56:N56"/>
    <mergeCell ref="O56:P56"/>
    <mergeCell ref="Q56:R56"/>
    <mergeCell ref="S56:T56"/>
    <mergeCell ref="U56:V56"/>
    <mergeCell ref="W54:X54"/>
    <mergeCell ref="A55:L55"/>
    <mergeCell ref="M55:N55"/>
    <mergeCell ref="O55:P55"/>
    <mergeCell ref="Q55:R55"/>
    <mergeCell ref="S55:T55"/>
    <mergeCell ref="U55:V55"/>
    <mergeCell ref="W55:X55"/>
    <mergeCell ref="A54:L54"/>
    <mergeCell ref="M54:N54"/>
    <mergeCell ref="O54:P54"/>
    <mergeCell ref="Q54:R54"/>
    <mergeCell ref="S54:T54"/>
    <mergeCell ref="U54:V54"/>
    <mergeCell ref="W52:X52"/>
    <mergeCell ref="A53:L53"/>
    <mergeCell ref="M53:N53"/>
    <mergeCell ref="O53:P53"/>
    <mergeCell ref="Q53:R53"/>
    <mergeCell ref="S53:T53"/>
    <mergeCell ref="U53:V53"/>
    <mergeCell ref="W53:X53"/>
    <mergeCell ref="A52:L52"/>
    <mergeCell ref="M52:N52"/>
    <mergeCell ref="O52:P52"/>
    <mergeCell ref="Q52:R52"/>
    <mergeCell ref="S52:T52"/>
    <mergeCell ref="U52:V52"/>
    <mergeCell ref="W50:X50"/>
    <mergeCell ref="A51:L51"/>
    <mergeCell ref="M51:N51"/>
    <mergeCell ref="O51:P51"/>
    <mergeCell ref="Q51:R51"/>
    <mergeCell ref="S51:T51"/>
    <mergeCell ref="U51:V51"/>
    <mergeCell ref="W51:X51"/>
    <mergeCell ref="A50:L50"/>
    <mergeCell ref="M50:N50"/>
    <mergeCell ref="O50:P50"/>
    <mergeCell ref="Q50:R50"/>
    <mergeCell ref="S50:T50"/>
    <mergeCell ref="U50:V50"/>
    <mergeCell ref="W48:X48"/>
    <mergeCell ref="A49:L49"/>
    <mergeCell ref="M49:N49"/>
    <mergeCell ref="O49:P49"/>
    <mergeCell ref="Q49:R49"/>
    <mergeCell ref="S49:T49"/>
    <mergeCell ref="U49:V49"/>
    <mergeCell ref="W49:X49"/>
    <mergeCell ref="A48:L48"/>
    <mergeCell ref="M48:N48"/>
    <mergeCell ref="O48:P48"/>
    <mergeCell ref="Q48:R48"/>
    <mergeCell ref="S48:T48"/>
    <mergeCell ref="U48:V48"/>
    <mergeCell ref="W46:X46"/>
    <mergeCell ref="A47:L47"/>
    <mergeCell ref="M47:N47"/>
    <mergeCell ref="O47:P47"/>
    <mergeCell ref="Q47:R47"/>
    <mergeCell ref="S47:T47"/>
    <mergeCell ref="U47:V47"/>
    <mergeCell ref="W47:X47"/>
    <mergeCell ref="A46:L46"/>
    <mergeCell ref="M46:N46"/>
    <mergeCell ref="O46:P46"/>
    <mergeCell ref="Q46:R46"/>
    <mergeCell ref="S46:T46"/>
    <mergeCell ref="U46:V46"/>
    <mergeCell ref="W44:X44"/>
    <mergeCell ref="A45:L45"/>
    <mergeCell ref="M45:N45"/>
    <mergeCell ref="O45:P45"/>
    <mergeCell ref="Q45:R45"/>
    <mergeCell ref="S45:T45"/>
    <mergeCell ref="U45:V45"/>
    <mergeCell ref="W45:X45"/>
    <mergeCell ref="A44:L44"/>
    <mergeCell ref="M44:N44"/>
    <mergeCell ref="O44:P44"/>
    <mergeCell ref="Q44:R44"/>
    <mergeCell ref="S44:T44"/>
    <mergeCell ref="U44:V44"/>
    <mergeCell ref="W42:X42"/>
    <mergeCell ref="A43:L43"/>
    <mergeCell ref="M43:N43"/>
    <mergeCell ref="O43:P43"/>
    <mergeCell ref="Q43:R43"/>
    <mergeCell ref="S43:T43"/>
    <mergeCell ref="U43:V43"/>
    <mergeCell ref="W43:X43"/>
    <mergeCell ref="A42:L42"/>
    <mergeCell ref="M42:N42"/>
    <mergeCell ref="O42:P42"/>
    <mergeCell ref="Q42:R42"/>
    <mergeCell ref="S42:T42"/>
    <mergeCell ref="U42:V42"/>
    <mergeCell ref="W40:X40"/>
    <mergeCell ref="A41:L41"/>
    <mergeCell ref="M41:N41"/>
    <mergeCell ref="O41:P41"/>
    <mergeCell ref="Q41:R41"/>
    <mergeCell ref="S41:T41"/>
    <mergeCell ref="U41:V41"/>
    <mergeCell ref="W41:X41"/>
    <mergeCell ref="A40:L40"/>
    <mergeCell ref="M40:N40"/>
    <mergeCell ref="O40:P40"/>
    <mergeCell ref="Q40:R40"/>
    <mergeCell ref="S40:T40"/>
    <mergeCell ref="U40:V40"/>
    <mergeCell ref="W38:X38"/>
    <mergeCell ref="A39:L39"/>
    <mergeCell ref="M39:N39"/>
    <mergeCell ref="O39:P39"/>
    <mergeCell ref="Q39:R39"/>
    <mergeCell ref="S39:T39"/>
    <mergeCell ref="U39:V39"/>
    <mergeCell ref="W39:X39"/>
    <mergeCell ref="A38:L38"/>
    <mergeCell ref="M38:N38"/>
    <mergeCell ref="O38:P38"/>
    <mergeCell ref="Q38:R38"/>
    <mergeCell ref="S38:T38"/>
    <mergeCell ref="U38:V38"/>
    <mergeCell ref="W36:X36"/>
    <mergeCell ref="A37:L37"/>
    <mergeCell ref="M37:N37"/>
    <mergeCell ref="O37:P37"/>
    <mergeCell ref="Q37:R37"/>
    <mergeCell ref="S37:T37"/>
    <mergeCell ref="U37:V37"/>
    <mergeCell ref="W37:X37"/>
    <mergeCell ref="A36:L36"/>
    <mergeCell ref="M36:N36"/>
    <mergeCell ref="O36:P36"/>
    <mergeCell ref="Q36:R36"/>
    <mergeCell ref="S36:T36"/>
    <mergeCell ref="U36:V36"/>
    <mergeCell ref="W34:X34"/>
    <mergeCell ref="A35:L35"/>
    <mergeCell ref="M35:N35"/>
    <mergeCell ref="O35:P35"/>
    <mergeCell ref="Q35:R35"/>
    <mergeCell ref="S35:T35"/>
    <mergeCell ref="U35:V35"/>
    <mergeCell ref="W35:X35"/>
    <mergeCell ref="A34:L34"/>
    <mergeCell ref="M34:N34"/>
    <mergeCell ref="O34:P34"/>
    <mergeCell ref="Q34:R34"/>
    <mergeCell ref="S34:T34"/>
    <mergeCell ref="U34:V34"/>
    <mergeCell ref="W32:X32"/>
    <mergeCell ref="A33:L33"/>
    <mergeCell ref="M33:N33"/>
    <mergeCell ref="O33:P33"/>
    <mergeCell ref="Q33:R33"/>
    <mergeCell ref="S33:T33"/>
    <mergeCell ref="U33:V33"/>
    <mergeCell ref="W33:X33"/>
    <mergeCell ref="A32:L32"/>
    <mergeCell ref="M32:N32"/>
    <mergeCell ref="O32:P32"/>
    <mergeCell ref="Q32:R32"/>
    <mergeCell ref="S32:T32"/>
    <mergeCell ref="U32:V32"/>
    <mergeCell ref="W30:X30"/>
    <mergeCell ref="A31:L31"/>
    <mergeCell ref="M31:N31"/>
    <mergeCell ref="O31:P31"/>
    <mergeCell ref="Q31:R31"/>
    <mergeCell ref="S31:T31"/>
    <mergeCell ref="U31:V31"/>
    <mergeCell ref="W31:X31"/>
    <mergeCell ref="A30:L30"/>
    <mergeCell ref="M30:N30"/>
    <mergeCell ref="O30:P30"/>
    <mergeCell ref="Q30:R30"/>
    <mergeCell ref="S30:T30"/>
    <mergeCell ref="U30:V30"/>
    <mergeCell ref="W28:X28"/>
    <mergeCell ref="A29:L29"/>
    <mergeCell ref="M29:N29"/>
    <mergeCell ref="O29:P29"/>
    <mergeCell ref="Q29:R29"/>
    <mergeCell ref="S29:T29"/>
    <mergeCell ref="U29:V29"/>
    <mergeCell ref="W29:X29"/>
    <mergeCell ref="A28:L28"/>
    <mergeCell ref="M28:N28"/>
    <mergeCell ref="O28:P28"/>
    <mergeCell ref="Q28:R28"/>
    <mergeCell ref="S28:T28"/>
    <mergeCell ref="U28:V28"/>
    <mergeCell ref="W26:X26"/>
    <mergeCell ref="A27:L27"/>
    <mergeCell ref="M27:N27"/>
    <mergeCell ref="O27:P27"/>
    <mergeCell ref="Q27:R27"/>
    <mergeCell ref="S27:T27"/>
    <mergeCell ref="U27:V27"/>
    <mergeCell ref="W27:X27"/>
    <mergeCell ref="A26:L26"/>
    <mergeCell ref="M26:N26"/>
    <mergeCell ref="O26:P26"/>
    <mergeCell ref="Q26:R26"/>
    <mergeCell ref="S26:T26"/>
    <mergeCell ref="U26:V26"/>
    <mergeCell ref="W24:X24"/>
    <mergeCell ref="A25:L25"/>
    <mergeCell ref="M25:N25"/>
    <mergeCell ref="O25:P25"/>
    <mergeCell ref="Q25:R25"/>
    <mergeCell ref="S25:T25"/>
    <mergeCell ref="U25:V25"/>
    <mergeCell ref="W25:X25"/>
    <mergeCell ref="A24:L24"/>
    <mergeCell ref="M24:N24"/>
    <mergeCell ref="O24:P24"/>
    <mergeCell ref="Q24:R24"/>
    <mergeCell ref="S24:T24"/>
    <mergeCell ref="U24:V24"/>
    <mergeCell ref="W22:X22"/>
    <mergeCell ref="A23:L23"/>
    <mergeCell ref="M23:N23"/>
    <mergeCell ref="O23:P23"/>
    <mergeCell ref="Q23:R23"/>
    <mergeCell ref="S23:T23"/>
    <mergeCell ref="U23:V23"/>
    <mergeCell ref="W23:X23"/>
    <mergeCell ref="A22:L22"/>
    <mergeCell ref="M22:N22"/>
    <mergeCell ref="O22:P22"/>
    <mergeCell ref="Q22:R22"/>
    <mergeCell ref="S22:T22"/>
    <mergeCell ref="U22:V22"/>
    <mergeCell ref="W20:X20"/>
    <mergeCell ref="A21:L21"/>
    <mergeCell ref="M21:N21"/>
    <mergeCell ref="O21:P21"/>
    <mergeCell ref="Q21:R21"/>
    <mergeCell ref="S21:T21"/>
    <mergeCell ref="U21:V21"/>
    <mergeCell ref="W21:X21"/>
    <mergeCell ref="A20:L20"/>
    <mergeCell ref="M20:N20"/>
    <mergeCell ref="O20:P20"/>
    <mergeCell ref="Q20:R20"/>
    <mergeCell ref="S20:T20"/>
    <mergeCell ref="U20:V20"/>
    <mergeCell ref="W18:X18"/>
    <mergeCell ref="A19:L19"/>
    <mergeCell ref="M19:N19"/>
    <mergeCell ref="O19:P19"/>
    <mergeCell ref="Q19:R19"/>
    <mergeCell ref="S19:T19"/>
    <mergeCell ref="U19:V19"/>
    <mergeCell ref="W19:X19"/>
    <mergeCell ref="A18:L18"/>
    <mergeCell ref="M18:N18"/>
    <mergeCell ref="O18:P18"/>
    <mergeCell ref="Q18:R18"/>
    <mergeCell ref="S18:T18"/>
    <mergeCell ref="U18:V18"/>
    <mergeCell ref="W16:X16"/>
    <mergeCell ref="A17:L17"/>
    <mergeCell ref="M17:N17"/>
    <mergeCell ref="O17:P17"/>
    <mergeCell ref="Q17:R17"/>
    <mergeCell ref="S17:T17"/>
    <mergeCell ref="U17:V17"/>
    <mergeCell ref="W17:X17"/>
    <mergeCell ref="A16:L16"/>
    <mergeCell ref="M16:N16"/>
    <mergeCell ref="O16:P16"/>
    <mergeCell ref="Q16:R16"/>
    <mergeCell ref="S16:T16"/>
    <mergeCell ref="U16:V16"/>
    <mergeCell ref="W14:X14"/>
    <mergeCell ref="A15:L15"/>
    <mergeCell ref="M15:N15"/>
    <mergeCell ref="O15:P15"/>
    <mergeCell ref="Q15:R15"/>
    <mergeCell ref="S15:T15"/>
    <mergeCell ref="U15:V15"/>
    <mergeCell ref="W15:X15"/>
    <mergeCell ref="A14:L14"/>
    <mergeCell ref="M14:N14"/>
    <mergeCell ref="O14:P14"/>
    <mergeCell ref="Q14:R14"/>
    <mergeCell ref="S14:T14"/>
    <mergeCell ref="U14:V14"/>
    <mergeCell ref="W12:X12"/>
    <mergeCell ref="A13:L13"/>
    <mergeCell ref="M13:N13"/>
    <mergeCell ref="O13:P13"/>
    <mergeCell ref="Q13:R13"/>
    <mergeCell ref="S13:T13"/>
    <mergeCell ref="U13:V13"/>
    <mergeCell ref="W13:X13"/>
    <mergeCell ref="A12:L12"/>
    <mergeCell ref="M12:N12"/>
    <mergeCell ref="O12:P12"/>
    <mergeCell ref="Q12:R12"/>
    <mergeCell ref="S12:T12"/>
    <mergeCell ref="U12:V12"/>
    <mergeCell ref="W10:X10"/>
    <mergeCell ref="A11:L11"/>
    <mergeCell ref="M11:N11"/>
    <mergeCell ref="O11:P11"/>
    <mergeCell ref="Q11:R11"/>
    <mergeCell ref="S11:T11"/>
    <mergeCell ref="U11:V11"/>
    <mergeCell ref="W11:X11"/>
    <mergeCell ref="A10:L10"/>
    <mergeCell ref="M10:N10"/>
    <mergeCell ref="O10:P10"/>
    <mergeCell ref="Q10:R10"/>
    <mergeCell ref="S10:T10"/>
    <mergeCell ref="U10:V10"/>
    <mergeCell ref="W8:X8"/>
    <mergeCell ref="A9:L9"/>
    <mergeCell ref="M9:N9"/>
    <mergeCell ref="O9:P9"/>
    <mergeCell ref="Q9:R9"/>
    <mergeCell ref="S9:T9"/>
    <mergeCell ref="U9:V9"/>
    <mergeCell ref="W9:X9"/>
    <mergeCell ref="A8:L8"/>
    <mergeCell ref="M8:N8"/>
    <mergeCell ref="O8:P8"/>
    <mergeCell ref="Q8:R8"/>
    <mergeCell ref="S8:T8"/>
    <mergeCell ref="U8:V8"/>
    <mergeCell ref="W6:X6"/>
    <mergeCell ref="A7:L7"/>
    <mergeCell ref="M7:N7"/>
    <mergeCell ref="O7:P7"/>
    <mergeCell ref="Q7:R7"/>
    <mergeCell ref="S7:T7"/>
    <mergeCell ref="U7:V7"/>
    <mergeCell ref="W7:X7"/>
    <mergeCell ref="A1:B1"/>
    <mergeCell ref="A2:X2"/>
    <mergeCell ref="A3:X3"/>
    <mergeCell ref="A4:U4"/>
    <mergeCell ref="A6:L6"/>
    <mergeCell ref="M6:N6"/>
    <mergeCell ref="O6:P6"/>
    <mergeCell ref="Q6:R6"/>
    <mergeCell ref="S6:T6"/>
    <mergeCell ref="U6:V6"/>
  </mergeCells>
  <pageMargins left="0.75" right="0.75" top="1" bottom="1" header="0.5" footer="0.5"/>
  <pageSetup scale="64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workbookViewId="0">
      <selection activeCell="O9" sqref="O9:P9"/>
    </sheetView>
  </sheetViews>
  <sheetFormatPr defaultRowHeight="12.75" x14ac:dyDescent="0.2"/>
  <sheetData>
    <row r="1" spans="1:18" x14ac:dyDescent="0.2">
      <c r="A1" s="12"/>
      <c r="B1" s="12"/>
    </row>
    <row r="2" spans="1:18" s="4" customFormat="1" ht="18" x14ac:dyDescent="0.25">
      <c r="A2" s="41" t="s">
        <v>262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x14ac:dyDescent="0.2">
      <c r="A3" s="16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x14ac:dyDescent="0.2">
      <c r="A4" s="16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x14ac:dyDescent="0.2">
      <c r="A5" s="43" t="s">
        <v>263</v>
      </c>
      <c r="B5" s="12"/>
      <c r="C5" s="12"/>
      <c r="D5" s="12"/>
      <c r="E5" s="12"/>
      <c r="F5" s="12"/>
      <c r="G5" s="43" t="s">
        <v>264</v>
      </c>
      <c r="H5" s="12"/>
      <c r="I5" s="43" t="s">
        <v>265</v>
      </c>
      <c r="J5" s="12"/>
      <c r="K5" s="43" t="s">
        <v>266</v>
      </c>
      <c r="L5" s="12"/>
      <c r="M5" s="43" t="s">
        <v>267</v>
      </c>
      <c r="N5" s="12"/>
      <c r="O5" s="43" t="s">
        <v>268</v>
      </c>
      <c r="P5" s="12"/>
      <c r="Q5" s="43" t="s">
        <v>269</v>
      </c>
      <c r="R5" s="12"/>
    </row>
    <row r="6" spans="1:18" x14ac:dyDescent="0.2">
      <c r="A6" s="43" t="s">
        <v>0</v>
      </c>
      <c r="B6" s="12"/>
      <c r="C6" s="12"/>
      <c r="D6" s="12"/>
      <c r="E6" s="12"/>
      <c r="F6" s="12"/>
      <c r="G6" s="43" t="s">
        <v>11</v>
      </c>
      <c r="H6" s="12"/>
      <c r="I6" s="43" t="s">
        <v>12</v>
      </c>
      <c r="J6" s="12"/>
      <c r="K6" s="43" t="s">
        <v>13</v>
      </c>
      <c r="L6" s="12"/>
      <c r="M6" s="43" t="s">
        <v>14</v>
      </c>
      <c r="N6" s="12"/>
      <c r="O6" s="43" t="s">
        <v>15</v>
      </c>
      <c r="P6" s="12"/>
      <c r="Q6" s="43" t="s">
        <v>16</v>
      </c>
      <c r="R6" s="12"/>
    </row>
    <row r="7" spans="1:18" x14ac:dyDescent="0.2">
      <c r="A7" s="44" t="s">
        <v>270</v>
      </c>
      <c r="B7" s="12"/>
      <c r="C7" s="12"/>
      <c r="D7" s="12"/>
      <c r="E7" s="12"/>
      <c r="F7" s="12"/>
      <c r="G7" s="45">
        <v>127647337.81</v>
      </c>
      <c r="H7" s="12"/>
      <c r="I7" s="45">
        <v>154060682</v>
      </c>
      <c r="J7" s="12"/>
      <c r="K7" s="45">
        <v>154060682</v>
      </c>
      <c r="L7" s="12"/>
      <c r="M7" s="45">
        <v>133976089.76000001</v>
      </c>
      <c r="N7" s="12"/>
      <c r="O7" s="46">
        <v>104.96</v>
      </c>
      <c r="P7" s="12"/>
      <c r="Q7" s="46">
        <v>86.96</v>
      </c>
      <c r="R7" s="12"/>
    </row>
    <row r="8" spans="1:18" x14ac:dyDescent="0.2">
      <c r="A8" s="48" t="s">
        <v>271</v>
      </c>
      <c r="B8" s="12"/>
      <c r="C8" s="12"/>
      <c r="D8" s="12"/>
      <c r="E8" s="12"/>
      <c r="F8" s="12"/>
      <c r="G8" s="49">
        <v>15314707.84</v>
      </c>
      <c r="H8" s="12"/>
      <c r="I8" s="49">
        <v>15204220</v>
      </c>
      <c r="J8" s="12"/>
      <c r="K8" s="49">
        <v>15181270</v>
      </c>
      <c r="L8" s="12"/>
      <c r="M8" s="49">
        <v>13291963.18</v>
      </c>
      <c r="N8" s="12"/>
      <c r="O8" s="50">
        <v>86.79</v>
      </c>
      <c r="P8" s="12"/>
      <c r="Q8" s="50">
        <v>87.56</v>
      </c>
      <c r="R8" s="12"/>
    </row>
    <row r="9" spans="1:18" x14ac:dyDescent="0.2">
      <c r="A9" s="51" t="s">
        <v>272</v>
      </c>
      <c r="B9" s="12"/>
      <c r="C9" s="12"/>
      <c r="D9" s="12"/>
      <c r="E9" s="12"/>
      <c r="F9" s="12"/>
      <c r="G9" s="52">
        <v>15314707.84</v>
      </c>
      <c r="H9" s="12"/>
      <c r="I9" s="52">
        <v>15204220</v>
      </c>
      <c r="J9" s="12"/>
      <c r="K9" s="52">
        <v>15181270</v>
      </c>
      <c r="L9" s="12"/>
      <c r="M9" s="52">
        <v>13291963.18</v>
      </c>
      <c r="N9" s="12"/>
      <c r="O9" s="47">
        <v>86.79</v>
      </c>
      <c r="P9" s="12"/>
      <c r="Q9" s="47">
        <v>87.56</v>
      </c>
      <c r="R9" s="12"/>
    </row>
    <row r="10" spans="1:18" x14ac:dyDescent="0.2">
      <c r="A10" s="48" t="s">
        <v>273</v>
      </c>
      <c r="B10" s="12"/>
      <c r="C10" s="12"/>
      <c r="D10" s="12"/>
      <c r="E10" s="12"/>
      <c r="F10" s="12"/>
      <c r="G10" s="49">
        <v>44303.8</v>
      </c>
      <c r="H10" s="12"/>
      <c r="I10" s="49">
        <v>75000</v>
      </c>
      <c r="J10" s="12"/>
      <c r="K10" s="49">
        <v>75000</v>
      </c>
      <c r="L10" s="12"/>
      <c r="M10" s="49">
        <v>36911.339999999997</v>
      </c>
      <c r="N10" s="12"/>
      <c r="O10" s="50">
        <v>83.31</v>
      </c>
      <c r="P10" s="12"/>
      <c r="Q10" s="50">
        <v>49.22</v>
      </c>
      <c r="R10" s="12"/>
    </row>
    <row r="11" spans="1:18" x14ac:dyDescent="0.2">
      <c r="A11" s="51" t="s">
        <v>274</v>
      </c>
      <c r="B11" s="12"/>
      <c r="C11" s="12"/>
      <c r="D11" s="12"/>
      <c r="E11" s="12"/>
      <c r="F11" s="12"/>
      <c r="G11" s="52">
        <v>44303.8</v>
      </c>
      <c r="H11" s="12"/>
      <c r="I11" s="52">
        <v>75000</v>
      </c>
      <c r="J11" s="12"/>
      <c r="K11" s="52">
        <v>75000</v>
      </c>
      <c r="L11" s="12"/>
      <c r="M11" s="52">
        <v>36911.339999999997</v>
      </c>
      <c r="N11" s="12"/>
      <c r="O11" s="47">
        <v>83.31</v>
      </c>
      <c r="P11" s="12"/>
      <c r="Q11" s="47">
        <v>49.22</v>
      </c>
      <c r="R11" s="12"/>
    </row>
    <row r="12" spans="1:18" x14ac:dyDescent="0.2">
      <c r="A12" s="48" t="s">
        <v>275</v>
      </c>
      <c r="B12" s="12"/>
      <c r="C12" s="12"/>
      <c r="D12" s="12"/>
      <c r="E12" s="12"/>
      <c r="F12" s="12"/>
      <c r="G12" s="49">
        <v>4549540.59</v>
      </c>
      <c r="H12" s="12"/>
      <c r="I12" s="49">
        <v>5509312</v>
      </c>
      <c r="J12" s="12"/>
      <c r="K12" s="49">
        <v>5509312</v>
      </c>
      <c r="L12" s="12"/>
      <c r="M12" s="49">
        <v>5286864.24</v>
      </c>
      <c r="N12" s="12"/>
      <c r="O12" s="50">
        <v>116.21</v>
      </c>
      <c r="P12" s="12"/>
      <c r="Q12" s="50">
        <v>95.96</v>
      </c>
      <c r="R12" s="12"/>
    </row>
    <row r="13" spans="1:18" x14ac:dyDescent="0.2">
      <c r="A13" s="51" t="s">
        <v>276</v>
      </c>
      <c r="B13" s="12"/>
      <c r="C13" s="12"/>
      <c r="D13" s="12"/>
      <c r="E13" s="12"/>
      <c r="F13" s="12"/>
      <c r="G13" s="52">
        <v>4549540.59</v>
      </c>
      <c r="H13" s="12"/>
      <c r="I13" s="52">
        <v>5509312</v>
      </c>
      <c r="J13" s="12"/>
      <c r="K13" s="52">
        <v>5509312</v>
      </c>
      <c r="L13" s="12"/>
      <c r="M13" s="52">
        <v>5286864.24</v>
      </c>
      <c r="N13" s="12"/>
      <c r="O13" s="47">
        <v>116.21</v>
      </c>
      <c r="P13" s="12"/>
      <c r="Q13" s="47">
        <v>95.96</v>
      </c>
      <c r="R13" s="12"/>
    </row>
    <row r="14" spans="1:18" x14ac:dyDescent="0.2">
      <c r="A14" s="48" t="s">
        <v>277</v>
      </c>
      <c r="B14" s="12"/>
      <c r="C14" s="12"/>
      <c r="D14" s="12"/>
      <c r="E14" s="12"/>
      <c r="F14" s="12"/>
      <c r="G14" s="49">
        <v>8881519.2899999991</v>
      </c>
      <c r="H14" s="12"/>
      <c r="I14" s="49">
        <v>14572425</v>
      </c>
      <c r="J14" s="12"/>
      <c r="K14" s="49">
        <v>14497855</v>
      </c>
      <c r="L14" s="12"/>
      <c r="M14" s="49">
        <v>9914053.5899999999</v>
      </c>
      <c r="N14" s="12"/>
      <c r="O14" s="50">
        <v>111.63</v>
      </c>
      <c r="P14" s="12"/>
      <c r="Q14" s="50">
        <v>68.38</v>
      </c>
      <c r="R14" s="12"/>
    </row>
    <row r="15" spans="1:18" x14ac:dyDescent="0.2">
      <c r="A15" s="51" t="s">
        <v>278</v>
      </c>
      <c r="B15" s="12"/>
      <c r="C15" s="12"/>
      <c r="D15" s="12"/>
      <c r="E15" s="12"/>
      <c r="F15" s="12"/>
      <c r="G15" s="52">
        <v>55148.38</v>
      </c>
      <c r="H15" s="12"/>
      <c r="I15" s="52">
        <v>55000</v>
      </c>
      <c r="J15" s="12"/>
      <c r="K15" s="52">
        <v>55000</v>
      </c>
      <c r="L15" s="12"/>
      <c r="M15" s="52">
        <v>10955.71</v>
      </c>
      <c r="N15" s="12"/>
      <c r="O15" s="47">
        <v>19.87</v>
      </c>
      <c r="P15" s="12"/>
      <c r="Q15" s="47">
        <v>19.920000000000002</v>
      </c>
      <c r="R15" s="12"/>
    </row>
    <row r="16" spans="1:18" x14ac:dyDescent="0.2">
      <c r="A16" s="51" t="s">
        <v>279</v>
      </c>
      <c r="B16" s="12"/>
      <c r="C16" s="12"/>
      <c r="D16" s="12"/>
      <c r="E16" s="12"/>
      <c r="F16" s="12"/>
      <c r="G16" s="52">
        <v>73200</v>
      </c>
      <c r="H16" s="12"/>
      <c r="I16" s="52">
        <v>160000</v>
      </c>
      <c r="J16" s="12"/>
      <c r="K16" s="52">
        <v>152700</v>
      </c>
      <c r="L16" s="12"/>
      <c r="M16" s="52">
        <v>150930</v>
      </c>
      <c r="N16" s="12"/>
      <c r="O16" s="47">
        <v>206.19</v>
      </c>
      <c r="P16" s="12"/>
      <c r="Q16" s="47">
        <v>98.84</v>
      </c>
      <c r="R16" s="12"/>
    </row>
    <row r="17" spans="1:18" x14ac:dyDescent="0.2">
      <c r="A17" s="51" t="s">
        <v>280</v>
      </c>
      <c r="B17" s="12"/>
      <c r="C17" s="12"/>
      <c r="D17" s="12"/>
      <c r="E17" s="12"/>
      <c r="F17" s="12"/>
      <c r="G17" s="52">
        <v>7087228.8700000001</v>
      </c>
      <c r="H17" s="12"/>
      <c r="I17" s="52">
        <v>11922747</v>
      </c>
      <c r="J17" s="12"/>
      <c r="K17" s="52">
        <v>11875727</v>
      </c>
      <c r="L17" s="12"/>
      <c r="M17" s="52">
        <v>8160794.7000000002</v>
      </c>
      <c r="N17" s="12"/>
      <c r="O17" s="47">
        <v>115.15</v>
      </c>
      <c r="P17" s="12"/>
      <c r="Q17" s="47">
        <v>68.72</v>
      </c>
      <c r="R17" s="12"/>
    </row>
    <row r="18" spans="1:18" x14ac:dyDescent="0.2">
      <c r="A18" s="51" t="s">
        <v>281</v>
      </c>
      <c r="B18" s="12"/>
      <c r="C18" s="12"/>
      <c r="D18" s="12"/>
      <c r="E18" s="12"/>
      <c r="F18" s="12"/>
      <c r="G18" s="52">
        <v>131401.01</v>
      </c>
      <c r="H18" s="12"/>
      <c r="I18" s="52">
        <v>0</v>
      </c>
      <c r="J18" s="12"/>
      <c r="K18" s="52">
        <v>0</v>
      </c>
      <c r="L18" s="12"/>
      <c r="M18" s="52" t="s">
        <v>0</v>
      </c>
      <c r="N18" s="12"/>
      <c r="O18" s="47" t="s">
        <v>0</v>
      </c>
      <c r="P18" s="12"/>
      <c r="Q18" s="47" t="s">
        <v>0</v>
      </c>
      <c r="R18" s="12"/>
    </row>
    <row r="19" spans="1:18" x14ac:dyDescent="0.2">
      <c r="A19" s="51" t="s">
        <v>282</v>
      </c>
      <c r="B19" s="12"/>
      <c r="C19" s="12"/>
      <c r="D19" s="12"/>
      <c r="E19" s="12"/>
      <c r="F19" s="12"/>
      <c r="G19" s="52">
        <v>645590</v>
      </c>
      <c r="H19" s="12"/>
      <c r="I19" s="52">
        <v>1384678</v>
      </c>
      <c r="J19" s="12"/>
      <c r="K19" s="52">
        <v>1384678</v>
      </c>
      <c r="L19" s="12"/>
      <c r="M19" s="52">
        <v>1327033.75</v>
      </c>
      <c r="N19" s="12"/>
      <c r="O19" s="47">
        <v>205.55</v>
      </c>
      <c r="P19" s="12"/>
      <c r="Q19" s="47">
        <v>95.84</v>
      </c>
      <c r="R19" s="12"/>
    </row>
    <row r="20" spans="1:18" x14ac:dyDescent="0.2">
      <c r="A20" s="51" t="s">
        <v>283</v>
      </c>
      <c r="B20" s="12"/>
      <c r="C20" s="12"/>
      <c r="D20" s="12"/>
      <c r="E20" s="12"/>
      <c r="F20" s="12"/>
      <c r="G20" s="52" t="s">
        <v>0</v>
      </c>
      <c r="H20" s="12"/>
      <c r="I20" s="52">
        <v>10000</v>
      </c>
      <c r="J20" s="12"/>
      <c r="K20" s="52">
        <v>10000</v>
      </c>
      <c r="L20" s="12"/>
      <c r="M20" s="52" t="s">
        <v>0</v>
      </c>
      <c r="N20" s="12"/>
      <c r="O20" s="47" t="s">
        <v>0</v>
      </c>
      <c r="P20" s="12"/>
      <c r="Q20" s="47" t="s">
        <v>0</v>
      </c>
      <c r="R20" s="12"/>
    </row>
    <row r="21" spans="1:18" x14ac:dyDescent="0.2">
      <c r="A21" s="51" t="s">
        <v>284</v>
      </c>
      <c r="B21" s="12"/>
      <c r="C21" s="12"/>
      <c r="D21" s="12"/>
      <c r="E21" s="12"/>
      <c r="F21" s="12"/>
      <c r="G21" s="52">
        <v>888951.03</v>
      </c>
      <c r="H21" s="12"/>
      <c r="I21" s="52">
        <v>1040000</v>
      </c>
      <c r="J21" s="12"/>
      <c r="K21" s="52">
        <v>1019750</v>
      </c>
      <c r="L21" s="12"/>
      <c r="M21" s="52">
        <v>264339.43</v>
      </c>
      <c r="N21" s="12"/>
      <c r="O21" s="47">
        <v>29.74</v>
      </c>
      <c r="P21" s="12"/>
      <c r="Q21" s="47">
        <v>25.92</v>
      </c>
      <c r="R21" s="12"/>
    </row>
    <row r="22" spans="1:18" x14ac:dyDescent="0.2">
      <c r="A22" s="48" t="s">
        <v>285</v>
      </c>
      <c r="B22" s="12"/>
      <c r="C22" s="12"/>
      <c r="D22" s="12"/>
      <c r="E22" s="12"/>
      <c r="F22" s="12"/>
      <c r="G22" s="49">
        <v>4369857.2</v>
      </c>
      <c r="H22" s="12"/>
      <c r="I22" s="49">
        <v>8244091</v>
      </c>
      <c r="J22" s="12"/>
      <c r="K22" s="49">
        <v>8244091</v>
      </c>
      <c r="L22" s="12"/>
      <c r="M22" s="49">
        <v>5994692.9900000002</v>
      </c>
      <c r="N22" s="12"/>
      <c r="O22" s="50">
        <v>137.18</v>
      </c>
      <c r="P22" s="12"/>
      <c r="Q22" s="50">
        <v>72.72</v>
      </c>
      <c r="R22" s="12"/>
    </row>
    <row r="23" spans="1:18" x14ac:dyDescent="0.2">
      <c r="A23" s="51" t="s">
        <v>286</v>
      </c>
      <c r="B23" s="12"/>
      <c r="C23" s="12"/>
      <c r="D23" s="12"/>
      <c r="E23" s="12"/>
      <c r="F23" s="12"/>
      <c r="G23" s="52">
        <v>3578500.97</v>
      </c>
      <c r="H23" s="12"/>
      <c r="I23" s="52">
        <v>6052091</v>
      </c>
      <c r="J23" s="12"/>
      <c r="K23" s="52">
        <v>6052091</v>
      </c>
      <c r="L23" s="12"/>
      <c r="M23" s="52">
        <v>3906396.92</v>
      </c>
      <c r="N23" s="12"/>
      <c r="O23" s="47">
        <v>109.16</v>
      </c>
      <c r="P23" s="12"/>
      <c r="Q23" s="47">
        <v>64.55</v>
      </c>
      <c r="R23" s="12"/>
    </row>
    <row r="24" spans="1:18" x14ac:dyDescent="0.2">
      <c r="A24" s="51" t="s">
        <v>287</v>
      </c>
      <c r="B24" s="12"/>
      <c r="C24" s="12"/>
      <c r="D24" s="12"/>
      <c r="E24" s="12"/>
      <c r="F24" s="12"/>
      <c r="G24" s="52">
        <v>759484.39</v>
      </c>
      <c r="H24" s="12"/>
      <c r="I24" s="52">
        <v>1800000</v>
      </c>
      <c r="J24" s="12"/>
      <c r="K24" s="52">
        <v>1800000</v>
      </c>
      <c r="L24" s="12"/>
      <c r="M24" s="52">
        <v>1718125.57</v>
      </c>
      <c r="N24" s="12"/>
      <c r="O24" s="47">
        <v>226.22</v>
      </c>
      <c r="P24" s="12"/>
      <c r="Q24" s="47">
        <v>95.45</v>
      </c>
      <c r="R24" s="12"/>
    </row>
    <row r="25" spans="1:18" x14ac:dyDescent="0.2">
      <c r="A25" s="51" t="s">
        <v>288</v>
      </c>
      <c r="B25" s="12"/>
      <c r="C25" s="12"/>
      <c r="D25" s="12"/>
      <c r="E25" s="12"/>
      <c r="F25" s="12"/>
      <c r="G25" s="52">
        <v>30000</v>
      </c>
      <c r="H25" s="12"/>
      <c r="I25" s="52">
        <v>20000</v>
      </c>
      <c r="J25" s="12"/>
      <c r="K25" s="52">
        <v>20000</v>
      </c>
      <c r="L25" s="12"/>
      <c r="M25" s="52" t="s">
        <v>0</v>
      </c>
      <c r="N25" s="12"/>
      <c r="O25" s="47" t="s">
        <v>0</v>
      </c>
      <c r="P25" s="12"/>
      <c r="Q25" s="47" t="s">
        <v>0</v>
      </c>
      <c r="R25" s="12"/>
    </row>
    <row r="26" spans="1:18" x14ac:dyDescent="0.2">
      <c r="A26" s="51" t="s">
        <v>289</v>
      </c>
      <c r="B26" s="12"/>
      <c r="C26" s="12"/>
      <c r="D26" s="12"/>
      <c r="E26" s="12"/>
      <c r="F26" s="12"/>
      <c r="G26" s="52">
        <v>1871.84</v>
      </c>
      <c r="H26" s="12"/>
      <c r="I26" s="52">
        <v>372000</v>
      </c>
      <c r="J26" s="12"/>
      <c r="K26" s="52">
        <v>372000</v>
      </c>
      <c r="L26" s="12"/>
      <c r="M26" s="52">
        <v>370170.5</v>
      </c>
      <c r="N26" s="12"/>
      <c r="O26" s="47">
        <v>19775.759999999998</v>
      </c>
      <c r="P26" s="12"/>
      <c r="Q26" s="47">
        <v>99.51</v>
      </c>
      <c r="R26" s="12"/>
    </row>
    <row r="27" spans="1:18" x14ac:dyDescent="0.2">
      <c r="A27" s="48" t="s">
        <v>290</v>
      </c>
      <c r="B27" s="12"/>
      <c r="C27" s="12"/>
      <c r="D27" s="12"/>
      <c r="E27" s="12"/>
      <c r="F27" s="12"/>
      <c r="G27" s="49">
        <v>10012958.779999999</v>
      </c>
      <c r="H27" s="12"/>
      <c r="I27" s="49">
        <v>21930729</v>
      </c>
      <c r="J27" s="12"/>
      <c r="K27" s="49">
        <v>22043749</v>
      </c>
      <c r="L27" s="12"/>
      <c r="M27" s="49">
        <v>19361135.940000001</v>
      </c>
      <c r="N27" s="12"/>
      <c r="O27" s="50">
        <v>193.36</v>
      </c>
      <c r="P27" s="12"/>
      <c r="Q27" s="50">
        <v>87.83</v>
      </c>
      <c r="R27" s="12"/>
    </row>
    <row r="28" spans="1:18" x14ac:dyDescent="0.2">
      <c r="A28" s="51" t="s">
        <v>291</v>
      </c>
      <c r="B28" s="12"/>
      <c r="C28" s="12"/>
      <c r="D28" s="12"/>
      <c r="E28" s="12"/>
      <c r="F28" s="12"/>
      <c r="G28" s="52">
        <v>4280543.05</v>
      </c>
      <c r="H28" s="12"/>
      <c r="I28" s="52">
        <v>17591729</v>
      </c>
      <c r="J28" s="12"/>
      <c r="K28" s="52">
        <v>17581729</v>
      </c>
      <c r="L28" s="12"/>
      <c r="M28" s="52">
        <v>15242955.460000001</v>
      </c>
      <c r="N28" s="12"/>
      <c r="O28" s="47">
        <v>356.1</v>
      </c>
      <c r="P28" s="12"/>
      <c r="Q28" s="47">
        <v>86.7</v>
      </c>
      <c r="R28" s="12"/>
    </row>
    <row r="29" spans="1:18" x14ac:dyDescent="0.2">
      <c r="A29" s="51" t="s">
        <v>292</v>
      </c>
      <c r="B29" s="12"/>
      <c r="C29" s="12"/>
      <c r="D29" s="12"/>
      <c r="E29" s="12"/>
      <c r="F29" s="12"/>
      <c r="G29" s="52">
        <v>4830666.9800000004</v>
      </c>
      <c r="H29" s="12"/>
      <c r="I29" s="52">
        <v>3854000</v>
      </c>
      <c r="J29" s="12"/>
      <c r="K29" s="52">
        <v>3984520</v>
      </c>
      <c r="L29" s="12"/>
      <c r="M29" s="52">
        <v>3864512.08</v>
      </c>
      <c r="N29" s="12"/>
      <c r="O29" s="47">
        <v>80</v>
      </c>
      <c r="P29" s="12"/>
      <c r="Q29" s="47">
        <v>96.99</v>
      </c>
      <c r="R29" s="12"/>
    </row>
    <row r="30" spans="1:18" x14ac:dyDescent="0.2">
      <c r="A30" s="51" t="s">
        <v>293</v>
      </c>
      <c r="B30" s="12"/>
      <c r="C30" s="12"/>
      <c r="D30" s="12"/>
      <c r="E30" s="12"/>
      <c r="F30" s="12"/>
      <c r="G30" s="52">
        <v>901748.75</v>
      </c>
      <c r="H30" s="12"/>
      <c r="I30" s="52">
        <v>485000</v>
      </c>
      <c r="J30" s="12"/>
      <c r="K30" s="52">
        <v>477500</v>
      </c>
      <c r="L30" s="12"/>
      <c r="M30" s="52">
        <v>253668.4</v>
      </c>
      <c r="N30" s="12"/>
      <c r="O30" s="47">
        <v>28.13</v>
      </c>
      <c r="P30" s="12"/>
      <c r="Q30" s="47">
        <v>53.12</v>
      </c>
      <c r="R30" s="12"/>
    </row>
    <row r="31" spans="1:18" x14ac:dyDescent="0.2">
      <c r="A31" s="48" t="s">
        <v>294</v>
      </c>
      <c r="B31" s="12"/>
      <c r="C31" s="12"/>
      <c r="D31" s="12"/>
      <c r="E31" s="12"/>
      <c r="F31" s="12"/>
      <c r="G31" s="49">
        <v>347979.64</v>
      </c>
      <c r="H31" s="12"/>
      <c r="I31" s="49">
        <v>210000</v>
      </c>
      <c r="J31" s="12"/>
      <c r="K31" s="49">
        <v>210000</v>
      </c>
      <c r="L31" s="12"/>
      <c r="M31" s="49">
        <v>181013.39</v>
      </c>
      <c r="N31" s="12"/>
      <c r="O31" s="50">
        <v>52.02</v>
      </c>
      <c r="P31" s="12"/>
      <c r="Q31" s="50">
        <v>86.2</v>
      </c>
      <c r="R31" s="12"/>
    </row>
    <row r="32" spans="1:18" x14ac:dyDescent="0.2">
      <c r="A32" s="51" t="s">
        <v>295</v>
      </c>
      <c r="B32" s="12"/>
      <c r="C32" s="12"/>
      <c r="D32" s="12"/>
      <c r="E32" s="12"/>
      <c r="F32" s="12"/>
      <c r="G32" s="52">
        <v>160310.39000000001</v>
      </c>
      <c r="H32" s="12"/>
      <c r="I32" s="52" t="s">
        <v>0</v>
      </c>
      <c r="J32" s="12"/>
      <c r="K32" s="52" t="s">
        <v>0</v>
      </c>
      <c r="L32" s="12"/>
      <c r="M32" s="52" t="s">
        <v>0</v>
      </c>
      <c r="N32" s="12"/>
      <c r="O32" s="47" t="s">
        <v>0</v>
      </c>
      <c r="P32" s="12"/>
      <c r="Q32" s="47" t="s">
        <v>0</v>
      </c>
      <c r="R32" s="12"/>
    </row>
    <row r="33" spans="1:18" x14ac:dyDescent="0.2">
      <c r="A33" s="51" t="s">
        <v>296</v>
      </c>
      <c r="B33" s="12"/>
      <c r="C33" s="12"/>
      <c r="D33" s="12"/>
      <c r="E33" s="12"/>
      <c r="F33" s="12"/>
      <c r="G33" s="52">
        <v>187669.25</v>
      </c>
      <c r="H33" s="12"/>
      <c r="I33" s="52">
        <v>210000</v>
      </c>
      <c r="J33" s="12"/>
      <c r="K33" s="52">
        <v>210000</v>
      </c>
      <c r="L33" s="12"/>
      <c r="M33" s="52">
        <v>181013.39</v>
      </c>
      <c r="N33" s="12"/>
      <c r="O33" s="47">
        <v>96.45</v>
      </c>
      <c r="P33" s="12"/>
      <c r="Q33" s="47">
        <v>86.2</v>
      </c>
      <c r="R33" s="12"/>
    </row>
    <row r="34" spans="1:18" x14ac:dyDescent="0.2">
      <c r="A34" s="48" t="s">
        <v>297</v>
      </c>
      <c r="B34" s="12"/>
      <c r="C34" s="12"/>
      <c r="D34" s="12"/>
      <c r="E34" s="12"/>
      <c r="F34" s="12"/>
      <c r="G34" s="49">
        <v>24343388.039999999</v>
      </c>
      <c r="H34" s="12"/>
      <c r="I34" s="49">
        <v>28395242</v>
      </c>
      <c r="J34" s="12"/>
      <c r="K34" s="49">
        <v>28379742</v>
      </c>
      <c r="L34" s="12"/>
      <c r="M34" s="49">
        <v>23573370.579999998</v>
      </c>
      <c r="N34" s="12"/>
      <c r="O34" s="50">
        <v>96.84</v>
      </c>
      <c r="P34" s="12"/>
      <c r="Q34" s="50">
        <v>83.06</v>
      </c>
      <c r="R34" s="12"/>
    </row>
    <row r="35" spans="1:18" x14ac:dyDescent="0.2">
      <c r="A35" s="51" t="s">
        <v>298</v>
      </c>
      <c r="B35" s="12"/>
      <c r="C35" s="12"/>
      <c r="D35" s="12"/>
      <c r="E35" s="12"/>
      <c r="F35" s="12"/>
      <c r="G35" s="52">
        <v>8880252.6999999993</v>
      </c>
      <c r="H35" s="12"/>
      <c r="I35" s="52">
        <v>8759500</v>
      </c>
      <c r="J35" s="12"/>
      <c r="K35" s="52">
        <v>8759500</v>
      </c>
      <c r="L35" s="12"/>
      <c r="M35" s="52">
        <v>8242278.5499999998</v>
      </c>
      <c r="N35" s="12"/>
      <c r="O35" s="47">
        <v>92.82</v>
      </c>
      <c r="P35" s="12"/>
      <c r="Q35" s="47">
        <v>94.1</v>
      </c>
      <c r="R35" s="12"/>
    </row>
    <row r="36" spans="1:18" x14ac:dyDescent="0.2">
      <c r="A36" s="51" t="s">
        <v>299</v>
      </c>
      <c r="B36" s="12"/>
      <c r="C36" s="12"/>
      <c r="D36" s="12"/>
      <c r="E36" s="12"/>
      <c r="F36" s="12"/>
      <c r="G36" s="52">
        <v>15220736.59</v>
      </c>
      <c r="H36" s="12"/>
      <c r="I36" s="52">
        <v>19163942</v>
      </c>
      <c r="J36" s="12"/>
      <c r="K36" s="52">
        <v>19151442</v>
      </c>
      <c r="L36" s="12"/>
      <c r="M36" s="52">
        <v>15068732.32</v>
      </c>
      <c r="N36" s="12"/>
      <c r="O36" s="47">
        <v>99</v>
      </c>
      <c r="P36" s="12"/>
      <c r="Q36" s="47">
        <v>78.680000000000007</v>
      </c>
      <c r="R36" s="12"/>
    </row>
    <row r="37" spans="1:18" x14ac:dyDescent="0.2">
      <c r="A37" s="51" t="s">
        <v>300</v>
      </c>
      <c r="B37" s="12"/>
      <c r="C37" s="12"/>
      <c r="D37" s="12"/>
      <c r="E37" s="12"/>
      <c r="F37" s="12"/>
      <c r="G37" s="52">
        <v>117412.5</v>
      </c>
      <c r="H37" s="12"/>
      <c r="I37" s="52">
        <v>179000</v>
      </c>
      <c r="J37" s="12"/>
      <c r="K37" s="52">
        <v>176500</v>
      </c>
      <c r="L37" s="12"/>
      <c r="M37" s="52">
        <v>138710</v>
      </c>
      <c r="N37" s="12"/>
      <c r="O37" s="47">
        <v>118.14</v>
      </c>
      <c r="P37" s="12"/>
      <c r="Q37" s="47">
        <v>78.59</v>
      </c>
      <c r="R37" s="12"/>
    </row>
    <row r="38" spans="1:18" x14ac:dyDescent="0.2">
      <c r="A38" s="51" t="s">
        <v>301</v>
      </c>
      <c r="B38" s="12"/>
      <c r="C38" s="12"/>
      <c r="D38" s="12"/>
      <c r="E38" s="12"/>
      <c r="F38" s="12"/>
      <c r="G38" s="52">
        <v>124986.25</v>
      </c>
      <c r="H38" s="12"/>
      <c r="I38" s="52">
        <v>292800</v>
      </c>
      <c r="J38" s="12"/>
      <c r="K38" s="52">
        <v>292300</v>
      </c>
      <c r="L38" s="12"/>
      <c r="M38" s="52">
        <v>123649.71</v>
      </c>
      <c r="N38" s="12"/>
      <c r="O38" s="47">
        <v>98.93</v>
      </c>
      <c r="P38" s="12"/>
      <c r="Q38" s="47">
        <v>42.3</v>
      </c>
      <c r="R38" s="12"/>
    </row>
    <row r="39" spans="1:18" x14ac:dyDescent="0.2">
      <c r="A39" s="48" t="s">
        <v>302</v>
      </c>
      <c r="B39" s="12"/>
      <c r="C39" s="12"/>
      <c r="D39" s="12"/>
      <c r="E39" s="12"/>
      <c r="F39" s="12"/>
      <c r="G39" s="49">
        <v>51716387.090000004</v>
      </c>
      <c r="H39" s="12"/>
      <c r="I39" s="49">
        <v>51516604</v>
      </c>
      <c r="J39" s="12"/>
      <c r="K39" s="49">
        <v>51516604</v>
      </c>
      <c r="L39" s="12"/>
      <c r="M39" s="49">
        <v>48501414.549999997</v>
      </c>
      <c r="N39" s="12"/>
      <c r="O39" s="50">
        <v>93.78</v>
      </c>
      <c r="P39" s="12"/>
      <c r="Q39" s="50">
        <v>94.15</v>
      </c>
      <c r="R39" s="12"/>
    </row>
    <row r="40" spans="1:18" x14ac:dyDescent="0.2">
      <c r="A40" s="51" t="s">
        <v>303</v>
      </c>
      <c r="B40" s="12"/>
      <c r="C40" s="12"/>
      <c r="D40" s="12"/>
      <c r="E40" s="12"/>
      <c r="F40" s="12"/>
      <c r="G40" s="52">
        <v>50424936.740000002</v>
      </c>
      <c r="H40" s="12"/>
      <c r="I40" s="52">
        <v>50456154</v>
      </c>
      <c r="J40" s="12"/>
      <c r="K40" s="52">
        <v>50456154</v>
      </c>
      <c r="L40" s="12"/>
      <c r="M40" s="52">
        <v>47508470.659999996</v>
      </c>
      <c r="N40" s="12"/>
      <c r="O40" s="47">
        <v>94.22</v>
      </c>
      <c r="P40" s="12"/>
      <c r="Q40" s="47">
        <v>94.16</v>
      </c>
      <c r="R40" s="12"/>
    </row>
    <row r="41" spans="1:18" x14ac:dyDescent="0.2">
      <c r="A41" s="51" t="s">
        <v>304</v>
      </c>
      <c r="B41" s="12"/>
      <c r="C41" s="12"/>
      <c r="D41" s="12"/>
      <c r="E41" s="12"/>
      <c r="F41" s="12"/>
      <c r="G41" s="52">
        <v>50000</v>
      </c>
      <c r="H41" s="12"/>
      <c r="I41" s="52">
        <v>20000</v>
      </c>
      <c r="J41" s="12"/>
      <c r="K41" s="52">
        <v>20000</v>
      </c>
      <c r="L41" s="12"/>
      <c r="M41" s="52">
        <v>20000</v>
      </c>
      <c r="N41" s="12"/>
      <c r="O41" s="47">
        <v>40</v>
      </c>
      <c r="P41" s="12"/>
      <c r="Q41" s="47">
        <v>100</v>
      </c>
      <c r="R41" s="12"/>
    </row>
    <row r="42" spans="1:18" x14ac:dyDescent="0.2">
      <c r="A42" s="51" t="s">
        <v>305</v>
      </c>
      <c r="B42" s="12"/>
      <c r="C42" s="12"/>
      <c r="D42" s="12"/>
      <c r="E42" s="12"/>
      <c r="F42" s="12"/>
      <c r="G42" s="52">
        <v>50000</v>
      </c>
      <c r="H42" s="12"/>
      <c r="I42" s="52">
        <v>77150</v>
      </c>
      <c r="J42" s="12"/>
      <c r="K42" s="52">
        <v>77150</v>
      </c>
      <c r="L42" s="12"/>
      <c r="M42" s="52">
        <v>50000</v>
      </c>
      <c r="N42" s="12"/>
      <c r="O42" s="47">
        <v>100</v>
      </c>
      <c r="P42" s="12"/>
      <c r="Q42" s="47">
        <v>64.81</v>
      </c>
      <c r="R42" s="12"/>
    </row>
    <row r="43" spans="1:18" x14ac:dyDescent="0.2">
      <c r="A43" s="51" t="s">
        <v>306</v>
      </c>
      <c r="B43" s="12"/>
      <c r="C43" s="12"/>
      <c r="D43" s="12"/>
      <c r="E43" s="12"/>
      <c r="F43" s="12"/>
      <c r="G43" s="52">
        <v>207500</v>
      </c>
      <c r="H43" s="12"/>
      <c r="I43" s="52">
        <v>250000</v>
      </c>
      <c r="J43" s="12"/>
      <c r="K43" s="52">
        <v>250000</v>
      </c>
      <c r="L43" s="12"/>
      <c r="M43" s="52">
        <v>250000</v>
      </c>
      <c r="N43" s="12"/>
      <c r="O43" s="47">
        <v>120.48</v>
      </c>
      <c r="P43" s="12"/>
      <c r="Q43" s="47">
        <v>100</v>
      </c>
      <c r="R43" s="12"/>
    </row>
    <row r="44" spans="1:18" x14ac:dyDescent="0.2">
      <c r="A44" s="51" t="s">
        <v>307</v>
      </c>
      <c r="B44" s="12"/>
      <c r="C44" s="12"/>
      <c r="D44" s="12"/>
      <c r="E44" s="12"/>
      <c r="F44" s="12"/>
      <c r="G44" s="52">
        <v>983950.35</v>
      </c>
      <c r="H44" s="12"/>
      <c r="I44" s="52">
        <v>713300</v>
      </c>
      <c r="J44" s="12"/>
      <c r="K44" s="52">
        <v>713300</v>
      </c>
      <c r="L44" s="12"/>
      <c r="M44" s="52">
        <v>672943.89</v>
      </c>
      <c r="N44" s="12"/>
      <c r="O44" s="47">
        <v>68.39</v>
      </c>
      <c r="P44" s="12"/>
      <c r="Q44" s="47">
        <v>94.34</v>
      </c>
      <c r="R44" s="12"/>
    </row>
    <row r="45" spans="1:18" x14ac:dyDescent="0.2">
      <c r="A45" s="48" t="s">
        <v>308</v>
      </c>
      <c r="B45" s="12"/>
      <c r="C45" s="12"/>
      <c r="D45" s="12"/>
      <c r="E45" s="12"/>
      <c r="F45" s="12"/>
      <c r="G45" s="49">
        <v>8066695.54</v>
      </c>
      <c r="H45" s="12"/>
      <c r="I45" s="49">
        <v>8403059</v>
      </c>
      <c r="J45" s="12"/>
      <c r="K45" s="49">
        <v>8403059</v>
      </c>
      <c r="L45" s="12"/>
      <c r="M45" s="49">
        <v>7834669.96</v>
      </c>
      <c r="N45" s="12"/>
      <c r="O45" s="50">
        <v>97.12</v>
      </c>
      <c r="P45" s="12"/>
      <c r="Q45" s="50">
        <v>93.24</v>
      </c>
      <c r="R45" s="12"/>
    </row>
    <row r="46" spans="1:18" x14ac:dyDescent="0.2">
      <c r="A46" s="51" t="s">
        <v>309</v>
      </c>
      <c r="B46" s="12"/>
      <c r="C46" s="12"/>
      <c r="D46" s="12"/>
      <c r="E46" s="12"/>
      <c r="F46" s="12"/>
      <c r="G46" s="52">
        <v>82300</v>
      </c>
      <c r="H46" s="12"/>
      <c r="I46" s="52">
        <v>84000</v>
      </c>
      <c r="J46" s="12"/>
      <c r="K46" s="52">
        <v>84000</v>
      </c>
      <c r="L46" s="12"/>
      <c r="M46" s="52">
        <v>81000</v>
      </c>
      <c r="N46" s="12"/>
      <c r="O46" s="47">
        <v>98.42</v>
      </c>
      <c r="P46" s="12"/>
      <c r="Q46" s="47">
        <v>96.43</v>
      </c>
      <c r="R46" s="12"/>
    </row>
    <row r="47" spans="1:18" x14ac:dyDescent="0.2">
      <c r="A47" s="51" t="s">
        <v>310</v>
      </c>
      <c r="B47" s="12"/>
      <c r="C47" s="12"/>
      <c r="D47" s="12"/>
      <c r="E47" s="12"/>
      <c r="F47" s="12"/>
      <c r="G47" s="52">
        <v>330158.84000000003</v>
      </c>
      <c r="H47" s="12"/>
      <c r="I47" s="52">
        <v>1132000</v>
      </c>
      <c r="J47" s="12"/>
      <c r="K47" s="52">
        <v>1132000</v>
      </c>
      <c r="L47" s="12"/>
      <c r="M47" s="52">
        <v>1040130</v>
      </c>
      <c r="N47" s="12"/>
      <c r="O47" s="47">
        <v>315.04000000000002</v>
      </c>
      <c r="P47" s="12"/>
      <c r="Q47" s="47">
        <v>91.88</v>
      </c>
      <c r="R47" s="12"/>
    </row>
    <row r="48" spans="1:18" x14ac:dyDescent="0.2">
      <c r="A48" s="51" t="s">
        <v>311</v>
      </c>
      <c r="B48" s="12"/>
      <c r="C48" s="12"/>
      <c r="D48" s="12"/>
      <c r="E48" s="12"/>
      <c r="F48" s="12"/>
      <c r="G48" s="52">
        <v>2891227.46</v>
      </c>
      <c r="H48" s="12"/>
      <c r="I48" s="52">
        <v>2862748</v>
      </c>
      <c r="J48" s="12"/>
      <c r="K48" s="52">
        <v>2862748</v>
      </c>
      <c r="L48" s="12"/>
      <c r="M48" s="52">
        <v>2676659.79</v>
      </c>
      <c r="N48" s="12"/>
      <c r="O48" s="47">
        <v>92.58</v>
      </c>
      <c r="P48" s="12"/>
      <c r="Q48" s="47">
        <v>93.5</v>
      </c>
      <c r="R48" s="12"/>
    </row>
    <row r="49" spans="1:18" x14ac:dyDescent="0.2">
      <c r="A49" s="51" t="s">
        <v>312</v>
      </c>
      <c r="B49" s="12"/>
      <c r="C49" s="12"/>
      <c r="D49" s="12"/>
      <c r="E49" s="12"/>
      <c r="F49" s="12"/>
      <c r="G49" s="52">
        <v>2456926.5</v>
      </c>
      <c r="H49" s="12"/>
      <c r="I49" s="52">
        <v>2654711</v>
      </c>
      <c r="J49" s="12"/>
      <c r="K49" s="52">
        <v>2654711</v>
      </c>
      <c r="L49" s="12"/>
      <c r="M49" s="52">
        <v>2596741.2599999998</v>
      </c>
      <c r="N49" s="12"/>
      <c r="O49" s="47">
        <v>105.69</v>
      </c>
      <c r="P49" s="12"/>
      <c r="Q49" s="47">
        <v>97.82</v>
      </c>
      <c r="R49" s="12"/>
    </row>
    <row r="50" spans="1:18" x14ac:dyDescent="0.2">
      <c r="A50" s="51" t="s">
        <v>313</v>
      </c>
      <c r="B50" s="12"/>
      <c r="C50" s="12"/>
      <c r="D50" s="12"/>
      <c r="E50" s="12"/>
      <c r="F50" s="12"/>
      <c r="G50" s="52">
        <v>1523137.8</v>
      </c>
      <c r="H50" s="12"/>
      <c r="I50" s="52">
        <v>1023000</v>
      </c>
      <c r="J50" s="12"/>
      <c r="K50" s="52">
        <v>1023000</v>
      </c>
      <c r="L50" s="12"/>
      <c r="M50" s="52">
        <v>829142.91</v>
      </c>
      <c r="N50" s="12"/>
      <c r="O50" s="47">
        <v>54.44</v>
      </c>
      <c r="P50" s="12"/>
      <c r="Q50" s="47">
        <v>81.05</v>
      </c>
      <c r="R50" s="12"/>
    </row>
    <row r="51" spans="1:18" x14ac:dyDescent="0.2">
      <c r="A51" s="51" t="s">
        <v>314</v>
      </c>
      <c r="B51" s="12"/>
      <c r="C51" s="12"/>
      <c r="D51" s="12"/>
      <c r="E51" s="12"/>
      <c r="F51" s="12"/>
      <c r="G51" s="52">
        <v>358092</v>
      </c>
      <c r="H51" s="12"/>
      <c r="I51" s="52">
        <v>397600</v>
      </c>
      <c r="J51" s="12"/>
      <c r="K51" s="52">
        <v>397600</v>
      </c>
      <c r="L51" s="12"/>
      <c r="M51" s="52">
        <v>397596</v>
      </c>
      <c r="N51" s="12"/>
      <c r="O51" s="47">
        <v>111.03</v>
      </c>
      <c r="P51" s="12"/>
      <c r="Q51" s="47">
        <v>100</v>
      </c>
      <c r="R51" s="12"/>
    </row>
    <row r="52" spans="1:18" x14ac:dyDescent="0.2">
      <c r="A52" s="51" t="s">
        <v>315</v>
      </c>
      <c r="B52" s="12"/>
      <c r="C52" s="12"/>
      <c r="D52" s="12"/>
      <c r="E52" s="12"/>
      <c r="F52" s="12"/>
      <c r="G52" s="52">
        <v>424852.94</v>
      </c>
      <c r="H52" s="12"/>
      <c r="I52" s="52">
        <v>249000</v>
      </c>
      <c r="J52" s="12"/>
      <c r="K52" s="52">
        <v>249000</v>
      </c>
      <c r="L52" s="12"/>
      <c r="M52" s="52">
        <v>213400</v>
      </c>
      <c r="N52" s="12"/>
      <c r="O52" s="47">
        <v>50.23</v>
      </c>
      <c r="P52" s="12"/>
      <c r="Q52" s="47">
        <v>85.7</v>
      </c>
      <c r="R52" s="12"/>
    </row>
  </sheetData>
  <mergeCells count="340">
    <mergeCell ref="Q51:R51"/>
    <mergeCell ref="A50:F50"/>
    <mergeCell ref="G50:H50"/>
    <mergeCell ref="Q52:R52"/>
    <mergeCell ref="A52:F52"/>
    <mergeCell ref="G52:H52"/>
    <mergeCell ref="I52:J52"/>
    <mergeCell ref="K52:L52"/>
    <mergeCell ref="M52:N52"/>
    <mergeCell ref="O52:P52"/>
    <mergeCell ref="A51:F51"/>
    <mergeCell ref="G51:H51"/>
    <mergeCell ref="I51:J51"/>
    <mergeCell ref="K51:L51"/>
    <mergeCell ref="M51:N51"/>
    <mergeCell ref="O51:P51"/>
    <mergeCell ref="A49:F49"/>
    <mergeCell ref="G49:H49"/>
    <mergeCell ref="I49:J49"/>
    <mergeCell ref="K49:L49"/>
    <mergeCell ref="M49:N49"/>
    <mergeCell ref="Q50:R50"/>
    <mergeCell ref="O48:P48"/>
    <mergeCell ref="I50:J50"/>
    <mergeCell ref="K50:L50"/>
    <mergeCell ref="M50:N50"/>
    <mergeCell ref="O50:P50"/>
    <mergeCell ref="Q48:R48"/>
    <mergeCell ref="Q47:R47"/>
    <mergeCell ref="A46:F46"/>
    <mergeCell ref="G46:H46"/>
    <mergeCell ref="O49:P49"/>
    <mergeCell ref="Q49:R49"/>
    <mergeCell ref="A48:F48"/>
    <mergeCell ref="G48:H48"/>
    <mergeCell ref="I48:J48"/>
    <mergeCell ref="K48:L48"/>
    <mergeCell ref="M48:N48"/>
    <mergeCell ref="A47:F47"/>
    <mergeCell ref="G47:H47"/>
    <mergeCell ref="I47:J47"/>
    <mergeCell ref="K47:L47"/>
    <mergeCell ref="M47:N47"/>
    <mergeCell ref="O47:P47"/>
    <mergeCell ref="A45:F45"/>
    <mergeCell ref="G45:H45"/>
    <mergeCell ref="I45:J45"/>
    <mergeCell ref="K45:L45"/>
    <mergeCell ref="M45:N45"/>
    <mergeCell ref="Q46:R46"/>
    <mergeCell ref="O44:P44"/>
    <mergeCell ref="I46:J46"/>
    <mergeCell ref="K46:L46"/>
    <mergeCell ref="M46:N46"/>
    <mergeCell ref="O46:P46"/>
    <mergeCell ref="Q44:R44"/>
    <mergeCell ref="Q43:R43"/>
    <mergeCell ref="A42:F42"/>
    <mergeCell ref="G42:H42"/>
    <mergeCell ref="O45:P45"/>
    <mergeCell ref="Q45:R45"/>
    <mergeCell ref="A44:F44"/>
    <mergeCell ref="G44:H44"/>
    <mergeCell ref="I44:J44"/>
    <mergeCell ref="K44:L44"/>
    <mergeCell ref="M44:N44"/>
    <mergeCell ref="A43:F43"/>
    <mergeCell ref="G43:H43"/>
    <mergeCell ref="I43:J43"/>
    <mergeCell ref="K43:L43"/>
    <mergeCell ref="M43:N43"/>
    <mergeCell ref="O43:P43"/>
    <mergeCell ref="A41:F41"/>
    <mergeCell ref="G41:H41"/>
    <mergeCell ref="I41:J41"/>
    <mergeCell ref="K41:L41"/>
    <mergeCell ref="M41:N41"/>
    <mergeCell ref="Q42:R42"/>
    <mergeCell ref="O40:P40"/>
    <mergeCell ref="I42:J42"/>
    <mergeCell ref="K42:L42"/>
    <mergeCell ref="M42:N42"/>
    <mergeCell ref="O42:P42"/>
    <mergeCell ref="Q40:R40"/>
    <mergeCell ref="Q39:R39"/>
    <mergeCell ref="A38:F38"/>
    <mergeCell ref="G38:H38"/>
    <mergeCell ref="O41:P41"/>
    <mergeCell ref="Q41:R41"/>
    <mergeCell ref="A40:F40"/>
    <mergeCell ref="G40:H40"/>
    <mergeCell ref="I40:J40"/>
    <mergeCell ref="K40:L40"/>
    <mergeCell ref="M40:N40"/>
    <mergeCell ref="A39:F39"/>
    <mergeCell ref="G39:H39"/>
    <mergeCell ref="I39:J39"/>
    <mergeCell ref="K39:L39"/>
    <mergeCell ref="M39:N39"/>
    <mergeCell ref="O39:P39"/>
    <mergeCell ref="A37:F37"/>
    <mergeCell ref="G37:H37"/>
    <mergeCell ref="I37:J37"/>
    <mergeCell ref="K37:L37"/>
    <mergeCell ref="M37:N37"/>
    <mergeCell ref="Q38:R38"/>
    <mergeCell ref="O36:P36"/>
    <mergeCell ref="I38:J38"/>
    <mergeCell ref="K38:L38"/>
    <mergeCell ref="M38:N38"/>
    <mergeCell ref="O38:P38"/>
    <mergeCell ref="Q36:R36"/>
    <mergeCell ref="Q35:R35"/>
    <mergeCell ref="A34:F34"/>
    <mergeCell ref="G34:H34"/>
    <mergeCell ref="O37:P37"/>
    <mergeCell ref="Q37:R37"/>
    <mergeCell ref="A36:F36"/>
    <mergeCell ref="G36:H36"/>
    <mergeCell ref="I36:J36"/>
    <mergeCell ref="K36:L36"/>
    <mergeCell ref="M36:N36"/>
    <mergeCell ref="A35:F35"/>
    <mergeCell ref="G35:H35"/>
    <mergeCell ref="I35:J35"/>
    <mergeCell ref="K35:L35"/>
    <mergeCell ref="M35:N35"/>
    <mergeCell ref="O35:P35"/>
    <mergeCell ref="A33:F33"/>
    <mergeCell ref="G33:H33"/>
    <mergeCell ref="I33:J33"/>
    <mergeCell ref="K33:L33"/>
    <mergeCell ref="M33:N33"/>
    <mergeCell ref="Q34:R34"/>
    <mergeCell ref="O32:P32"/>
    <mergeCell ref="I34:J34"/>
    <mergeCell ref="K34:L34"/>
    <mergeCell ref="M34:N34"/>
    <mergeCell ref="O34:P34"/>
    <mergeCell ref="Q32:R32"/>
    <mergeCell ref="Q31:R31"/>
    <mergeCell ref="A30:F30"/>
    <mergeCell ref="G30:H30"/>
    <mergeCell ref="O33:P33"/>
    <mergeCell ref="Q33:R33"/>
    <mergeCell ref="A32:F32"/>
    <mergeCell ref="G32:H32"/>
    <mergeCell ref="I32:J32"/>
    <mergeCell ref="K32:L32"/>
    <mergeCell ref="M32:N32"/>
    <mergeCell ref="A31:F31"/>
    <mergeCell ref="G31:H31"/>
    <mergeCell ref="I31:J31"/>
    <mergeCell ref="K31:L31"/>
    <mergeCell ref="M31:N31"/>
    <mergeCell ref="O31:P31"/>
    <mergeCell ref="A29:F29"/>
    <mergeCell ref="G29:H29"/>
    <mergeCell ref="I29:J29"/>
    <mergeCell ref="K29:L29"/>
    <mergeCell ref="M29:N29"/>
    <mergeCell ref="Q30:R30"/>
    <mergeCell ref="O28:P28"/>
    <mergeCell ref="I30:J30"/>
    <mergeCell ref="K30:L30"/>
    <mergeCell ref="M30:N30"/>
    <mergeCell ref="O30:P30"/>
    <mergeCell ref="Q28:R28"/>
    <mergeCell ref="Q27:R27"/>
    <mergeCell ref="A26:F26"/>
    <mergeCell ref="G26:H26"/>
    <mergeCell ref="O29:P29"/>
    <mergeCell ref="Q29:R29"/>
    <mergeCell ref="A28:F28"/>
    <mergeCell ref="G28:H28"/>
    <mergeCell ref="I28:J28"/>
    <mergeCell ref="K28:L28"/>
    <mergeCell ref="M28:N28"/>
    <mergeCell ref="A27:F27"/>
    <mergeCell ref="G27:H27"/>
    <mergeCell ref="I27:J27"/>
    <mergeCell ref="K27:L27"/>
    <mergeCell ref="M27:N27"/>
    <mergeCell ref="O27:P27"/>
    <mergeCell ref="A25:F25"/>
    <mergeCell ref="G25:H25"/>
    <mergeCell ref="I25:J25"/>
    <mergeCell ref="K25:L25"/>
    <mergeCell ref="M25:N25"/>
    <mergeCell ref="Q26:R26"/>
    <mergeCell ref="O24:P24"/>
    <mergeCell ref="I26:J26"/>
    <mergeCell ref="K26:L26"/>
    <mergeCell ref="M26:N26"/>
    <mergeCell ref="O26:P26"/>
    <mergeCell ref="Q24:R24"/>
    <mergeCell ref="Q23:R23"/>
    <mergeCell ref="A22:F22"/>
    <mergeCell ref="G22:H22"/>
    <mergeCell ref="O25:P25"/>
    <mergeCell ref="Q25:R25"/>
    <mergeCell ref="A24:F24"/>
    <mergeCell ref="G24:H24"/>
    <mergeCell ref="I24:J24"/>
    <mergeCell ref="K24:L24"/>
    <mergeCell ref="M24:N24"/>
    <mergeCell ref="A23:F23"/>
    <mergeCell ref="G23:H23"/>
    <mergeCell ref="I23:J23"/>
    <mergeCell ref="K23:L23"/>
    <mergeCell ref="M23:N23"/>
    <mergeCell ref="O23:P23"/>
    <mergeCell ref="A21:F21"/>
    <mergeCell ref="G21:H21"/>
    <mergeCell ref="I21:J21"/>
    <mergeCell ref="K21:L21"/>
    <mergeCell ref="M21:N21"/>
    <mergeCell ref="Q22:R22"/>
    <mergeCell ref="O20:P20"/>
    <mergeCell ref="I22:J22"/>
    <mergeCell ref="K22:L22"/>
    <mergeCell ref="M22:N22"/>
    <mergeCell ref="O22:P22"/>
    <mergeCell ref="Q20:R20"/>
    <mergeCell ref="Q19:R19"/>
    <mergeCell ref="A18:F18"/>
    <mergeCell ref="G18:H18"/>
    <mergeCell ref="O21:P21"/>
    <mergeCell ref="Q21:R21"/>
    <mergeCell ref="A20:F20"/>
    <mergeCell ref="G20:H20"/>
    <mergeCell ref="I20:J20"/>
    <mergeCell ref="K20:L20"/>
    <mergeCell ref="M20:N20"/>
    <mergeCell ref="A19:F19"/>
    <mergeCell ref="G19:H19"/>
    <mergeCell ref="I19:J19"/>
    <mergeCell ref="K19:L19"/>
    <mergeCell ref="M19:N19"/>
    <mergeCell ref="O19:P19"/>
    <mergeCell ref="A17:F17"/>
    <mergeCell ref="G17:H17"/>
    <mergeCell ref="I17:J17"/>
    <mergeCell ref="K17:L17"/>
    <mergeCell ref="M17:N17"/>
    <mergeCell ref="Q18:R18"/>
    <mergeCell ref="O16:P16"/>
    <mergeCell ref="I18:J18"/>
    <mergeCell ref="K18:L18"/>
    <mergeCell ref="M18:N18"/>
    <mergeCell ref="O18:P18"/>
    <mergeCell ref="Q16:R16"/>
    <mergeCell ref="Q15:R15"/>
    <mergeCell ref="A14:F14"/>
    <mergeCell ref="G14:H14"/>
    <mergeCell ref="O17:P17"/>
    <mergeCell ref="Q17:R17"/>
    <mergeCell ref="A16:F16"/>
    <mergeCell ref="G16:H16"/>
    <mergeCell ref="I16:J16"/>
    <mergeCell ref="K16:L16"/>
    <mergeCell ref="M16:N16"/>
    <mergeCell ref="A15:F15"/>
    <mergeCell ref="G15:H15"/>
    <mergeCell ref="I15:J15"/>
    <mergeCell ref="K15:L15"/>
    <mergeCell ref="M15:N15"/>
    <mergeCell ref="O15:P15"/>
    <mergeCell ref="A13:F13"/>
    <mergeCell ref="G13:H13"/>
    <mergeCell ref="I13:J13"/>
    <mergeCell ref="K13:L13"/>
    <mergeCell ref="M13:N13"/>
    <mergeCell ref="Q14:R14"/>
    <mergeCell ref="O12:P12"/>
    <mergeCell ref="I14:J14"/>
    <mergeCell ref="K14:L14"/>
    <mergeCell ref="M14:N14"/>
    <mergeCell ref="O14:P14"/>
    <mergeCell ref="Q12:R12"/>
    <mergeCell ref="Q11:R11"/>
    <mergeCell ref="A10:F10"/>
    <mergeCell ref="G10:H10"/>
    <mergeCell ref="O13:P13"/>
    <mergeCell ref="Q13:R13"/>
    <mergeCell ref="A12:F12"/>
    <mergeCell ref="G12:H12"/>
    <mergeCell ref="I12:J12"/>
    <mergeCell ref="K12:L12"/>
    <mergeCell ref="M12:N12"/>
    <mergeCell ref="A11:F11"/>
    <mergeCell ref="G11:H11"/>
    <mergeCell ref="I11:J11"/>
    <mergeCell ref="K11:L11"/>
    <mergeCell ref="M11:N11"/>
    <mergeCell ref="O11:P11"/>
    <mergeCell ref="A9:F9"/>
    <mergeCell ref="G9:H9"/>
    <mergeCell ref="I9:J9"/>
    <mergeCell ref="K9:L9"/>
    <mergeCell ref="M9:N9"/>
    <mergeCell ref="Q10:R10"/>
    <mergeCell ref="O8:P8"/>
    <mergeCell ref="I10:J10"/>
    <mergeCell ref="K10:L10"/>
    <mergeCell ref="M10:N10"/>
    <mergeCell ref="O10:P10"/>
    <mergeCell ref="Q8:R8"/>
    <mergeCell ref="Q7:R7"/>
    <mergeCell ref="A6:F6"/>
    <mergeCell ref="G6:H6"/>
    <mergeCell ref="O9:P9"/>
    <mergeCell ref="Q9:R9"/>
    <mergeCell ref="A8:F8"/>
    <mergeCell ref="G8:H8"/>
    <mergeCell ref="I8:J8"/>
    <mergeCell ref="K8:L8"/>
    <mergeCell ref="M8:N8"/>
    <mergeCell ref="A7:F7"/>
    <mergeCell ref="G7:H7"/>
    <mergeCell ref="I7:J7"/>
    <mergeCell ref="K7:L7"/>
    <mergeCell ref="M7:N7"/>
    <mergeCell ref="O7:P7"/>
    <mergeCell ref="I5:J5"/>
    <mergeCell ref="K5:L5"/>
    <mergeCell ref="Q6:R6"/>
    <mergeCell ref="M5:N5"/>
    <mergeCell ref="O5:P5"/>
    <mergeCell ref="Q5:R5"/>
    <mergeCell ref="A1:B1"/>
    <mergeCell ref="A2:R2"/>
    <mergeCell ref="I6:J6"/>
    <mergeCell ref="K6:L6"/>
    <mergeCell ref="M6:N6"/>
    <mergeCell ref="O6:P6"/>
    <mergeCell ref="A3:R3"/>
    <mergeCell ref="A4:R4"/>
    <mergeCell ref="A5:F5"/>
    <mergeCell ref="G5:H5"/>
  </mergeCells>
  <pageMargins left="0.75" right="0.75" top="1" bottom="1" header="0.5" footer="0.5"/>
  <pageSetup scale="75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workbookViewId="0">
      <selection activeCell="W15" sqref="W15:X15"/>
    </sheetView>
  </sheetViews>
  <sheetFormatPr defaultRowHeight="12.75" x14ac:dyDescent="0.2"/>
  <cols>
    <col min="11" max="11" width="3" customWidth="1"/>
    <col min="12" max="12" width="9.140625" hidden="1" customWidth="1"/>
  </cols>
  <sheetData>
    <row r="1" spans="1:24" x14ac:dyDescent="0.2">
      <c r="A1" s="12"/>
      <c r="B1" s="12"/>
    </row>
    <row r="2" spans="1:24" s="5" customFormat="1" ht="18" x14ac:dyDescent="0.25">
      <c r="A2" s="53" t="s">
        <v>316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1:24" x14ac:dyDescent="0.2">
      <c r="A3" s="16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x14ac:dyDescent="0.2">
      <c r="A4" s="16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x14ac:dyDescent="0.2">
      <c r="A5" s="55" t="s">
        <v>317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55" t="s">
        <v>264</v>
      </c>
      <c r="N5" s="12"/>
      <c r="O5" s="55" t="s">
        <v>265</v>
      </c>
      <c r="P5" s="12"/>
      <c r="Q5" s="55" t="s">
        <v>266</v>
      </c>
      <c r="R5" s="12"/>
      <c r="S5" s="55" t="s">
        <v>267</v>
      </c>
      <c r="T5" s="12"/>
      <c r="U5" s="55" t="s">
        <v>268</v>
      </c>
      <c r="V5" s="12"/>
      <c r="W5" s="55" t="s">
        <v>269</v>
      </c>
      <c r="X5" s="12"/>
    </row>
    <row r="6" spans="1:24" x14ac:dyDescent="0.2">
      <c r="A6" s="57" t="s">
        <v>318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57" t="s">
        <v>11</v>
      </c>
      <c r="N6" s="12"/>
      <c r="O6" s="57" t="s">
        <v>12</v>
      </c>
      <c r="P6" s="12"/>
      <c r="Q6" s="57" t="s">
        <v>13</v>
      </c>
      <c r="R6" s="12"/>
      <c r="S6" s="57" t="s">
        <v>14</v>
      </c>
      <c r="T6" s="12"/>
      <c r="U6" s="57" t="s">
        <v>15</v>
      </c>
      <c r="V6" s="12"/>
      <c r="W6" s="57" t="s">
        <v>16</v>
      </c>
      <c r="X6" s="12"/>
    </row>
    <row r="7" spans="1:24" x14ac:dyDescent="0.2">
      <c r="A7" s="59" t="s">
        <v>25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58">
        <v>8814.01</v>
      </c>
      <c r="N7" s="12"/>
      <c r="O7" s="58">
        <v>20000</v>
      </c>
      <c r="P7" s="12"/>
      <c r="Q7" s="58">
        <v>20000</v>
      </c>
      <c r="R7" s="12"/>
      <c r="S7" s="58">
        <v>13316.12</v>
      </c>
      <c r="T7" s="12"/>
      <c r="U7" s="56">
        <v>151.08000000000001</v>
      </c>
      <c r="V7" s="12"/>
      <c r="W7" s="56">
        <v>66.58</v>
      </c>
      <c r="X7" s="12"/>
    </row>
    <row r="8" spans="1:24" x14ac:dyDescent="0.2">
      <c r="A8" s="59" t="s">
        <v>319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58">
        <v>8814.01</v>
      </c>
      <c r="N8" s="12"/>
      <c r="O8" s="58">
        <v>20000</v>
      </c>
      <c r="P8" s="12"/>
      <c r="Q8" s="58">
        <v>20000</v>
      </c>
      <c r="R8" s="12"/>
      <c r="S8" s="58">
        <v>13316.12</v>
      </c>
      <c r="T8" s="12"/>
      <c r="U8" s="56">
        <v>151.08000000000001</v>
      </c>
      <c r="V8" s="12"/>
      <c r="W8" s="56">
        <v>66.58</v>
      </c>
      <c r="X8" s="12"/>
    </row>
    <row r="9" spans="1:24" x14ac:dyDescent="0.2">
      <c r="A9" s="59" t="s">
        <v>320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58">
        <v>8814.01</v>
      </c>
      <c r="N9" s="12"/>
      <c r="O9" s="58">
        <v>20000</v>
      </c>
      <c r="P9" s="12"/>
      <c r="Q9" s="58">
        <v>20000</v>
      </c>
      <c r="R9" s="12"/>
      <c r="S9" s="58">
        <v>13316.12</v>
      </c>
      <c r="T9" s="12"/>
      <c r="U9" s="56">
        <v>151.08000000000001</v>
      </c>
      <c r="V9" s="12"/>
      <c r="W9" s="56">
        <v>66.58</v>
      </c>
      <c r="X9" s="12"/>
    </row>
    <row r="10" spans="1:24" x14ac:dyDescent="0.2">
      <c r="A10" s="12" t="s">
        <v>321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27">
        <v>8814.01</v>
      </c>
      <c r="N10" s="12"/>
      <c r="O10" s="27" t="s">
        <v>0</v>
      </c>
      <c r="P10" s="12"/>
      <c r="Q10" s="27" t="s">
        <v>0</v>
      </c>
      <c r="R10" s="12"/>
      <c r="S10" s="27">
        <v>13316.12</v>
      </c>
      <c r="T10" s="12"/>
      <c r="U10" s="28">
        <v>151.08000000000001</v>
      </c>
      <c r="V10" s="12"/>
      <c r="W10" s="28">
        <v>66.58</v>
      </c>
      <c r="X10" s="12"/>
    </row>
    <row r="11" spans="1:24" x14ac:dyDescent="0.2">
      <c r="A11" s="59" t="s">
        <v>26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58">
        <v>3124511.28</v>
      </c>
      <c r="N11" s="12"/>
      <c r="O11" s="58">
        <v>3125000</v>
      </c>
      <c r="P11" s="12"/>
      <c r="Q11" s="58">
        <v>3125000</v>
      </c>
      <c r="R11" s="12"/>
      <c r="S11" s="58">
        <v>3124511.28</v>
      </c>
      <c r="T11" s="12"/>
      <c r="U11" s="56">
        <v>100</v>
      </c>
      <c r="V11" s="12"/>
      <c r="W11" s="56">
        <v>99.98</v>
      </c>
      <c r="X11" s="12"/>
    </row>
    <row r="12" spans="1:24" x14ac:dyDescent="0.2">
      <c r="A12" s="59" t="s">
        <v>322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58">
        <v>3124511.28</v>
      </c>
      <c r="N12" s="12"/>
      <c r="O12" s="58">
        <v>3125000</v>
      </c>
      <c r="P12" s="12"/>
      <c r="Q12" s="58">
        <v>3125000</v>
      </c>
      <c r="R12" s="12"/>
      <c r="S12" s="58">
        <v>3124511.28</v>
      </c>
      <c r="T12" s="12"/>
      <c r="U12" s="56">
        <v>100</v>
      </c>
      <c r="V12" s="12"/>
      <c r="W12" s="56">
        <v>99.98</v>
      </c>
      <c r="X12" s="12"/>
    </row>
    <row r="13" spans="1:24" x14ac:dyDescent="0.2">
      <c r="A13" s="59" t="s">
        <v>323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58">
        <v>3124511.28</v>
      </c>
      <c r="N13" s="12"/>
      <c r="O13" s="58">
        <v>3125000</v>
      </c>
      <c r="P13" s="12"/>
      <c r="Q13" s="58">
        <v>3125000</v>
      </c>
      <c r="R13" s="12"/>
      <c r="S13" s="58">
        <v>3124511.28</v>
      </c>
      <c r="T13" s="12"/>
      <c r="U13" s="56">
        <v>100</v>
      </c>
      <c r="V13" s="12"/>
      <c r="W13" s="56">
        <v>99.98</v>
      </c>
      <c r="X13" s="12"/>
    </row>
    <row r="14" spans="1:24" x14ac:dyDescent="0.2">
      <c r="A14" s="12" t="s">
        <v>324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27">
        <v>3124511.28</v>
      </c>
      <c r="N14" s="12"/>
      <c r="O14" s="27" t="s">
        <v>0</v>
      </c>
      <c r="P14" s="12"/>
      <c r="Q14" s="27" t="s">
        <v>0</v>
      </c>
      <c r="R14" s="12"/>
      <c r="S14" s="27">
        <v>3124511.28</v>
      </c>
      <c r="T14" s="12"/>
      <c r="U14" s="28">
        <v>100</v>
      </c>
      <c r="V14" s="12"/>
      <c r="W14" s="28">
        <v>99.98</v>
      </c>
      <c r="X14" s="12"/>
    </row>
    <row r="15" spans="1:24" x14ac:dyDescent="0.2">
      <c r="A15" s="62" t="s">
        <v>325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63">
        <f>M10-M14</f>
        <v>-3115697.27</v>
      </c>
      <c r="N15" s="12"/>
      <c r="O15" s="63">
        <f>O7-O13</f>
        <v>-3105000</v>
      </c>
      <c r="P15" s="12"/>
      <c r="Q15" s="63">
        <f>Q7-Q13</f>
        <v>-3105000</v>
      </c>
      <c r="R15" s="12"/>
      <c r="S15" s="63">
        <f>S7-S13</f>
        <v>-3111195.1599999997</v>
      </c>
      <c r="T15" s="12"/>
      <c r="U15" s="60">
        <f>S15/M15*100</f>
        <v>99.855502328697014</v>
      </c>
      <c r="V15" s="61"/>
      <c r="W15" s="60">
        <f>S15/Q15*100</f>
        <v>100.19952206119163</v>
      </c>
      <c r="X15" s="61"/>
    </row>
    <row r="16" spans="1:24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6" x14ac:dyDescent="0.2">
      <c r="A17" s="59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58"/>
      <c r="N17" s="12"/>
      <c r="O17" s="58"/>
      <c r="P17" s="12"/>
      <c r="Q17" s="58"/>
      <c r="R17" s="12"/>
      <c r="S17" s="58"/>
      <c r="T17" s="12"/>
      <c r="U17" s="56"/>
      <c r="V17" s="12"/>
      <c r="W17" s="56"/>
      <c r="X17" s="12"/>
    </row>
    <row r="18" spans="1:26" x14ac:dyDescent="0.2">
      <c r="A18" s="59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58"/>
      <c r="N18" s="12"/>
      <c r="O18" s="58"/>
      <c r="P18" s="12"/>
      <c r="Q18" s="58"/>
      <c r="R18" s="12"/>
      <c r="S18" s="58"/>
      <c r="T18" s="12"/>
      <c r="U18" s="56"/>
      <c r="V18" s="12"/>
      <c r="W18" s="56"/>
      <c r="X18" s="12"/>
    </row>
    <row r="19" spans="1:26" x14ac:dyDescent="0.2">
      <c r="A19" s="59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58"/>
      <c r="N19" s="12"/>
      <c r="O19" s="58"/>
      <c r="P19" s="12"/>
      <c r="Q19" s="58"/>
      <c r="R19" s="12"/>
      <c r="S19" s="58"/>
      <c r="T19" s="12"/>
      <c r="U19" s="56"/>
      <c r="V19" s="12"/>
      <c r="W19" s="56"/>
      <c r="X19" s="12"/>
    </row>
    <row r="20" spans="1:26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27"/>
      <c r="N20" s="12"/>
      <c r="O20" s="27"/>
      <c r="P20" s="12"/>
      <c r="Q20" s="27"/>
      <c r="R20" s="12"/>
      <c r="S20" s="27"/>
      <c r="T20" s="12"/>
      <c r="U20" s="28"/>
      <c r="V20" s="12"/>
      <c r="W20" s="28"/>
      <c r="X20" s="12"/>
    </row>
    <row r="21" spans="1:26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7"/>
      <c r="N21" s="12"/>
      <c r="O21" s="27"/>
      <c r="P21" s="12"/>
      <c r="Q21" s="27"/>
      <c r="R21" s="12"/>
      <c r="S21" s="27"/>
      <c r="T21" s="12"/>
      <c r="U21" s="28"/>
      <c r="V21" s="12"/>
      <c r="W21" s="28"/>
      <c r="X21" s="12"/>
    </row>
    <row r="22" spans="1:26" x14ac:dyDescent="0.2">
      <c r="A22" s="66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7"/>
      <c r="N22" s="65"/>
      <c r="O22" s="67"/>
      <c r="P22" s="65"/>
      <c r="Q22" s="67"/>
      <c r="R22" s="65"/>
      <c r="S22" s="67"/>
      <c r="T22" s="65"/>
      <c r="U22" s="64"/>
      <c r="V22" s="65"/>
      <c r="W22" s="64"/>
      <c r="X22" s="65"/>
      <c r="Y22" s="10"/>
      <c r="Z22" s="10"/>
    </row>
    <row r="23" spans="1:26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</sheetData>
  <mergeCells count="130">
    <mergeCell ref="W22:X22"/>
    <mergeCell ref="A22:L22"/>
    <mergeCell ref="M22:N22"/>
    <mergeCell ref="O22:P22"/>
    <mergeCell ref="Q22:R22"/>
    <mergeCell ref="S22:T22"/>
    <mergeCell ref="U22:V22"/>
    <mergeCell ref="W20:X20"/>
    <mergeCell ref="A21:L21"/>
    <mergeCell ref="M21:N21"/>
    <mergeCell ref="O21:P21"/>
    <mergeCell ref="Q21:R21"/>
    <mergeCell ref="S21:T21"/>
    <mergeCell ref="U21:V21"/>
    <mergeCell ref="W21:X21"/>
    <mergeCell ref="A20:L20"/>
    <mergeCell ref="M20:N20"/>
    <mergeCell ref="O20:P20"/>
    <mergeCell ref="Q20:R20"/>
    <mergeCell ref="S20:T20"/>
    <mergeCell ref="U20:V20"/>
    <mergeCell ref="W18:X18"/>
    <mergeCell ref="A19:L19"/>
    <mergeCell ref="M19:N19"/>
    <mergeCell ref="O19:P19"/>
    <mergeCell ref="Q19:R19"/>
    <mergeCell ref="S19:T19"/>
    <mergeCell ref="U19:V19"/>
    <mergeCell ref="W19:X19"/>
    <mergeCell ref="A18:L18"/>
    <mergeCell ref="M18:N18"/>
    <mergeCell ref="O18:P18"/>
    <mergeCell ref="Q18:R18"/>
    <mergeCell ref="S18:T18"/>
    <mergeCell ref="U18:V18"/>
    <mergeCell ref="W16:X16"/>
    <mergeCell ref="A17:L17"/>
    <mergeCell ref="M17:N17"/>
    <mergeCell ref="O17:P17"/>
    <mergeCell ref="Q17:R17"/>
    <mergeCell ref="S17:T17"/>
    <mergeCell ref="U17:V17"/>
    <mergeCell ref="W17:X17"/>
    <mergeCell ref="A16:L16"/>
    <mergeCell ref="M16:N16"/>
    <mergeCell ref="O16:P16"/>
    <mergeCell ref="Q16:R16"/>
    <mergeCell ref="S16:T16"/>
    <mergeCell ref="U16:V16"/>
    <mergeCell ref="W14:X14"/>
    <mergeCell ref="A15:L15"/>
    <mergeCell ref="M15:N15"/>
    <mergeCell ref="O15:P15"/>
    <mergeCell ref="Q15:R15"/>
    <mergeCell ref="S15:T15"/>
    <mergeCell ref="U15:V15"/>
    <mergeCell ref="W15:X15"/>
    <mergeCell ref="A14:L14"/>
    <mergeCell ref="M14:N14"/>
    <mergeCell ref="O14:P14"/>
    <mergeCell ref="Q14:R14"/>
    <mergeCell ref="S14:T14"/>
    <mergeCell ref="U14:V14"/>
    <mergeCell ref="W12:X12"/>
    <mergeCell ref="A13:L13"/>
    <mergeCell ref="M13:N13"/>
    <mergeCell ref="O13:P13"/>
    <mergeCell ref="Q13:R13"/>
    <mergeCell ref="S13:T13"/>
    <mergeCell ref="U13:V13"/>
    <mergeCell ref="W13:X13"/>
    <mergeCell ref="A12:L12"/>
    <mergeCell ref="M12:N12"/>
    <mergeCell ref="O12:P12"/>
    <mergeCell ref="Q12:R12"/>
    <mergeCell ref="S12:T12"/>
    <mergeCell ref="U12:V12"/>
    <mergeCell ref="W10:X10"/>
    <mergeCell ref="A11:L11"/>
    <mergeCell ref="M11:N11"/>
    <mergeCell ref="O11:P11"/>
    <mergeCell ref="Q11:R11"/>
    <mergeCell ref="S11:T11"/>
    <mergeCell ref="U11:V11"/>
    <mergeCell ref="W11:X11"/>
    <mergeCell ref="A10:L10"/>
    <mergeCell ref="M10:N10"/>
    <mergeCell ref="O10:P10"/>
    <mergeCell ref="Q10:R10"/>
    <mergeCell ref="S10:T10"/>
    <mergeCell ref="U10:V10"/>
    <mergeCell ref="W8:X8"/>
    <mergeCell ref="A9:L9"/>
    <mergeCell ref="M9:N9"/>
    <mergeCell ref="O9:P9"/>
    <mergeCell ref="Q9:R9"/>
    <mergeCell ref="S9:T9"/>
    <mergeCell ref="U9:V9"/>
    <mergeCell ref="W9:X9"/>
    <mergeCell ref="A8:L8"/>
    <mergeCell ref="M8:N8"/>
    <mergeCell ref="O8:P8"/>
    <mergeCell ref="Q8:R8"/>
    <mergeCell ref="S8:T8"/>
    <mergeCell ref="U8:V8"/>
    <mergeCell ref="W6:X6"/>
    <mergeCell ref="A7:L7"/>
    <mergeCell ref="M7:N7"/>
    <mergeCell ref="O7:P7"/>
    <mergeCell ref="Q7:R7"/>
    <mergeCell ref="S7:T7"/>
    <mergeCell ref="W5:X5"/>
    <mergeCell ref="U7:V7"/>
    <mergeCell ref="W7:X7"/>
    <mergeCell ref="A6:L6"/>
    <mergeCell ref="M6:N6"/>
    <mergeCell ref="O6:P6"/>
    <mergeCell ref="Q6:R6"/>
    <mergeCell ref="S6:T6"/>
    <mergeCell ref="U6:V6"/>
    <mergeCell ref="A1:B1"/>
    <mergeCell ref="A2:X2"/>
    <mergeCell ref="A3:X3"/>
    <mergeCell ref="A4:X4"/>
    <mergeCell ref="A5:L5"/>
    <mergeCell ref="M5:N5"/>
    <mergeCell ref="O5:P5"/>
    <mergeCell ref="Q5:R5"/>
    <mergeCell ref="S5:T5"/>
    <mergeCell ref="U5:V5"/>
  </mergeCells>
  <pageMargins left="0.75" right="0.75" top="1" bottom="1" header="0.5" footer="0.5"/>
  <pageSetup scale="6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workbookViewId="0">
      <selection activeCell="Q22" sqref="Q22:R22"/>
    </sheetView>
  </sheetViews>
  <sheetFormatPr defaultRowHeight="12.75" x14ac:dyDescent="0.2"/>
  <cols>
    <col min="11" max="11" width="3" customWidth="1"/>
    <col min="12" max="12" width="9.140625" hidden="1" customWidth="1"/>
  </cols>
  <sheetData>
    <row r="1" spans="1:24" x14ac:dyDescent="0.2">
      <c r="A1" s="12"/>
      <c r="B1" s="12"/>
    </row>
    <row r="2" spans="1:24" s="5" customFormat="1" ht="18" x14ac:dyDescent="0.25">
      <c r="A2" s="53" t="s">
        <v>316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1:24" x14ac:dyDescent="0.2">
      <c r="A3" s="16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x14ac:dyDescent="0.2">
      <c r="A4" s="68" t="s">
        <v>1069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x14ac:dyDescent="0.2">
      <c r="A5" s="16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x14ac:dyDescent="0.2">
      <c r="A6" s="55" t="s">
        <v>317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55" t="s">
        <v>264</v>
      </c>
      <c r="N6" s="12"/>
      <c r="O6" s="55" t="s">
        <v>265</v>
      </c>
      <c r="P6" s="12"/>
      <c r="Q6" s="55" t="s">
        <v>266</v>
      </c>
      <c r="R6" s="12"/>
      <c r="S6" s="55" t="s">
        <v>267</v>
      </c>
      <c r="T6" s="12"/>
      <c r="U6" s="55" t="s">
        <v>268</v>
      </c>
      <c r="V6" s="12"/>
      <c r="W6" s="55" t="s">
        <v>269</v>
      </c>
      <c r="X6" s="12"/>
    </row>
    <row r="7" spans="1:24" x14ac:dyDescent="0.2">
      <c r="A7" s="57" t="s">
        <v>318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57" t="s">
        <v>11</v>
      </c>
      <c r="N7" s="12"/>
      <c r="O7" s="57" t="s">
        <v>12</v>
      </c>
      <c r="P7" s="12"/>
      <c r="Q7" s="57" t="s">
        <v>13</v>
      </c>
      <c r="R7" s="12"/>
      <c r="S7" s="57" t="s">
        <v>14</v>
      </c>
      <c r="T7" s="12"/>
      <c r="U7" s="57" t="s">
        <v>15</v>
      </c>
      <c r="V7" s="12"/>
      <c r="W7" s="57" t="s">
        <v>16</v>
      </c>
      <c r="X7" s="12"/>
    </row>
    <row r="8" spans="1:24" x14ac:dyDescent="0.2">
      <c r="A8" s="59" t="s">
        <v>25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58">
        <v>8814.01</v>
      </c>
      <c r="N8" s="12"/>
      <c r="O8" s="58">
        <v>20000</v>
      </c>
      <c r="P8" s="12"/>
      <c r="Q8" s="58">
        <v>20000</v>
      </c>
      <c r="R8" s="12"/>
      <c r="S8" s="58">
        <v>13316.12</v>
      </c>
      <c r="T8" s="12"/>
      <c r="U8" s="56">
        <v>151.08000000000001</v>
      </c>
      <c r="V8" s="12"/>
      <c r="W8" s="56">
        <v>66.58</v>
      </c>
      <c r="X8" s="12"/>
    </row>
    <row r="9" spans="1:24" x14ac:dyDescent="0.2">
      <c r="A9" s="59" t="s">
        <v>319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58">
        <v>8814.01</v>
      </c>
      <c r="N9" s="12"/>
      <c r="O9" s="58">
        <v>20000</v>
      </c>
      <c r="P9" s="12"/>
      <c r="Q9" s="58">
        <v>20000</v>
      </c>
      <c r="R9" s="12"/>
      <c r="S9" s="58">
        <v>13316.12</v>
      </c>
      <c r="T9" s="12"/>
      <c r="U9" s="56">
        <v>151.08000000000001</v>
      </c>
      <c r="V9" s="12"/>
      <c r="W9" s="56">
        <v>66.58</v>
      </c>
      <c r="X9" s="12"/>
    </row>
    <row r="10" spans="1:24" x14ac:dyDescent="0.2">
      <c r="A10" s="59" t="s">
        <v>320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58">
        <v>8814.01</v>
      </c>
      <c r="N10" s="12"/>
      <c r="O10" s="58">
        <v>20000</v>
      </c>
      <c r="P10" s="12"/>
      <c r="Q10" s="58">
        <v>20000</v>
      </c>
      <c r="R10" s="12"/>
      <c r="S10" s="58">
        <v>13316.12</v>
      </c>
      <c r="T10" s="12"/>
      <c r="U10" s="56">
        <v>151.08000000000001</v>
      </c>
      <c r="V10" s="12"/>
      <c r="W10" s="56">
        <v>66.58</v>
      </c>
      <c r="X10" s="12"/>
    </row>
    <row r="11" spans="1:24" x14ac:dyDescent="0.2">
      <c r="A11" s="12" t="s">
        <v>321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27">
        <v>8814.01</v>
      </c>
      <c r="N11" s="12"/>
      <c r="O11" s="27" t="s">
        <v>0</v>
      </c>
      <c r="P11" s="12"/>
      <c r="Q11" s="27" t="s">
        <v>0</v>
      </c>
      <c r="R11" s="12"/>
      <c r="S11" s="27">
        <v>13316.12</v>
      </c>
      <c r="T11" s="12"/>
      <c r="U11" s="28">
        <v>151.08000000000001</v>
      </c>
      <c r="V11" s="12"/>
      <c r="W11" s="28">
        <v>66.58</v>
      </c>
      <c r="X11" s="12"/>
    </row>
    <row r="12" spans="1:24" ht="27" customHeight="1" x14ac:dyDescent="0.2">
      <c r="A12" s="71" t="s">
        <v>1068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M12" s="27">
        <v>8814.01</v>
      </c>
      <c r="N12" s="12"/>
      <c r="O12" s="70"/>
      <c r="P12" s="70"/>
      <c r="Q12" s="70"/>
      <c r="R12" s="70"/>
      <c r="S12" s="27">
        <v>13316.12</v>
      </c>
      <c r="T12" s="12"/>
      <c r="U12" s="28">
        <v>151.08000000000001</v>
      </c>
      <c r="V12" s="12"/>
      <c r="W12" s="28">
        <v>66.58</v>
      </c>
      <c r="X12" s="12"/>
    </row>
    <row r="13" spans="1:24" x14ac:dyDescent="0.2">
      <c r="A13" s="59" t="s">
        <v>26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58">
        <v>3124511.28</v>
      </c>
      <c r="N13" s="12"/>
      <c r="O13" s="58">
        <v>3125000</v>
      </c>
      <c r="P13" s="12"/>
      <c r="Q13" s="58">
        <v>3125000</v>
      </c>
      <c r="R13" s="12"/>
      <c r="S13" s="58">
        <v>3124511.28</v>
      </c>
      <c r="T13" s="12"/>
      <c r="U13" s="56">
        <v>100</v>
      </c>
      <c r="V13" s="12"/>
      <c r="W13" s="56">
        <v>99.98</v>
      </c>
      <c r="X13" s="12"/>
    </row>
    <row r="14" spans="1:24" x14ac:dyDescent="0.2">
      <c r="A14" s="59" t="s">
        <v>322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58">
        <v>3124511.28</v>
      </c>
      <c r="N14" s="12"/>
      <c r="O14" s="58">
        <v>3125000</v>
      </c>
      <c r="P14" s="12"/>
      <c r="Q14" s="58">
        <v>3125000</v>
      </c>
      <c r="R14" s="12"/>
      <c r="S14" s="58">
        <v>3124511.28</v>
      </c>
      <c r="T14" s="12"/>
      <c r="U14" s="56">
        <v>100</v>
      </c>
      <c r="V14" s="12"/>
      <c r="W14" s="56">
        <v>99.98</v>
      </c>
      <c r="X14" s="12"/>
    </row>
    <row r="15" spans="1:24" x14ac:dyDescent="0.2">
      <c r="A15" s="59" t="s">
        <v>323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58">
        <v>3124511.28</v>
      </c>
      <c r="N15" s="12"/>
      <c r="O15" s="58">
        <v>3125000</v>
      </c>
      <c r="P15" s="12"/>
      <c r="Q15" s="58">
        <v>3125000</v>
      </c>
      <c r="R15" s="12"/>
      <c r="S15" s="58">
        <v>3124511.28</v>
      </c>
      <c r="T15" s="12"/>
      <c r="U15" s="56">
        <v>100</v>
      </c>
      <c r="V15" s="12"/>
      <c r="W15" s="56">
        <v>99.98</v>
      </c>
      <c r="X15" s="12"/>
    </row>
    <row r="16" spans="1:24" x14ac:dyDescent="0.2">
      <c r="A16" s="12" t="s">
        <v>324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27">
        <v>3124511.28</v>
      </c>
      <c r="N16" s="12"/>
      <c r="O16" s="27" t="s">
        <v>0</v>
      </c>
      <c r="P16" s="12"/>
      <c r="Q16" s="27" t="s">
        <v>0</v>
      </c>
      <c r="R16" s="12"/>
      <c r="S16" s="27">
        <v>3124511.28</v>
      </c>
      <c r="T16" s="12"/>
      <c r="U16" s="28">
        <v>100</v>
      </c>
      <c r="V16" s="12"/>
      <c r="W16" s="28">
        <v>99.98</v>
      </c>
      <c r="X16" s="12"/>
    </row>
    <row r="17" spans="1:26" ht="25.5" customHeight="1" x14ac:dyDescent="0.2">
      <c r="A17" s="69" t="s">
        <v>1070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M17" s="27">
        <v>3124511.28</v>
      </c>
      <c r="N17" s="12"/>
      <c r="O17" s="70"/>
      <c r="P17" s="70"/>
      <c r="Q17" s="9"/>
      <c r="S17" s="27">
        <v>3124511.28</v>
      </c>
      <c r="T17" s="12"/>
      <c r="U17" s="28">
        <v>100</v>
      </c>
      <c r="V17" s="12"/>
      <c r="W17" s="28">
        <v>99.98</v>
      </c>
      <c r="X17" s="12"/>
    </row>
    <row r="18" spans="1:26" x14ac:dyDescent="0.2">
      <c r="A18" s="62" t="s">
        <v>325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63">
        <f>M8-M13</f>
        <v>-3115697.27</v>
      </c>
      <c r="N18" s="12"/>
      <c r="O18" s="63">
        <f>O8-O13</f>
        <v>-3105000</v>
      </c>
      <c r="P18" s="12"/>
      <c r="Q18" s="63">
        <f>Q8-Q13</f>
        <v>-3105000</v>
      </c>
      <c r="R18" s="12"/>
      <c r="S18" s="63">
        <f>S8-S13</f>
        <v>-3111195.1599999997</v>
      </c>
      <c r="T18" s="12"/>
      <c r="U18" s="60">
        <f>S18/M18*100</f>
        <v>99.855502328697014</v>
      </c>
      <c r="V18" s="61"/>
      <c r="W18" s="60">
        <f>S18/Q18*100</f>
        <v>100.19952206119163</v>
      </c>
      <c r="X18" s="61"/>
    </row>
    <row r="19" spans="1:26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6" x14ac:dyDescent="0.2">
      <c r="A20" s="59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58"/>
      <c r="N20" s="12"/>
      <c r="O20" s="58"/>
      <c r="P20" s="12"/>
      <c r="Q20" s="58"/>
      <c r="R20" s="12"/>
      <c r="S20" s="58"/>
      <c r="T20" s="12"/>
      <c r="U20" s="56"/>
      <c r="V20" s="12"/>
      <c r="W20" s="56"/>
      <c r="X20" s="12"/>
    </row>
    <row r="21" spans="1:26" x14ac:dyDescent="0.2">
      <c r="A21" s="59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58"/>
      <c r="N21" s="12"/>
      <c r="O21" s="58"/>
      <c r="P21" s="12"/>
      <c r="Q21" s="58"/>
      <c r="R21" s="12"/>
      <c r="S21" s="58"/>
      <c r="T21" s="12"/>
      <c r="U21" s="56"/>
      <c r="V21" s="12"/>
      <c r="W21" s="56"/>
      <c r="X21" s="12"/>
    </row>
    <row r="22" spans="1:26" x14ac:dyDescent="0.2">
      <c r="A22" s="59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58"/>
      <c r="N22" s="12"/>
      <c r="O22" s="58"/>
      <c r="P22" s="12"/>
      <c r="Q22" s="58"/>
      <c r="R22" s="12"/>
      <c r="S22" s="58"/>
      <c r="T22" s="12"/>
      <c r="U22" s="56"/>
      <c r="V22" s="12"/>
      <c r="W22" s="56"/>
      <c r="X22" s="12"/>
    </row>
    <row r="23" spans="1:26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27"/>
      <c r="N23" s="12"/>
      <c r="O23" s="27"/>
      <c r="P23" s="12"/>
      <c r="Q23" s="27"/>
      <c r="R23" s="12"/>
      <c r="S23" s="27"/>
      <c r="T23" s="12"/>
      <c r="U23" s="28"/>
      <c r="V23" s="12"/>
      <c r="W23" s="28"/>
      <c r="X23" s="12"/>
    </row>
    <row r="24" spans="1:26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7"/>
      <c r="N24" s="12"/>
      <c r="O24" s="27"/>
      <c r="P24" s="12"/>
      <c r="Q24" s="27"/>
      <c r="R24" s="12"/>
      <c r="S24" s="27"/>
      <c r="T24" s="12"/>
      <c r="U24" s="28"/>
      <c r="V24" s="12"/>
      <c r="W24" s="28"/>
      <c r="X24" s="12"/>
    </row>
    <row r="25" spans="1:26" x14ac:dyDescent="0.2">
      <c r="A25" s="66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7"/>
      <c r="N25" s="65"/>
      <c r="O25" s="67"/>
      <c r="P25" s="65"/>
      <c r="Q25" s="67"/>
      <c r="R25" s="65"/>
      <c r="S25" s="67"/>
      <c r="T25" s="65"/>
      <c r="U25" s="64"/>
      <c r="V25" s="65"/>
      <c r="W25" s="64"/>
      <c r="X25" s="65"/>
      <c r="Y25" s="10"/>
      <c r="Z25" s="10"/>
    </row>
    <row r="26" spans="1:26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</sheetData>
  <mergeCells count="144">
    <mergeCell ref="A1:B1"/>
    <mergeCell ref="A2:X2"/>
    <mergeCell ref="A3:X3"/>
    <mergeCell ref="A5:X5"/>
    <mergeCell ref="A6:L6"/>
    <mergeCell ref="M6:N6"/>
    <mergeCell ref="O8:P8"/>
    <mergeCell ref="Q8:R8"/>
    <mergeCell ref="S8:T8"/>
    <mergeCell ref="U8:V8"/>
    <mergeCell ref="S6:T6"/>
    <mergeCell ref="U6:V6"/>
    <mergeCell ref="U7:V7"/>
    <mergeCell ref="W6:X6"/>
    <mergeCell ref="A7:L7"/>
    <mergeCell ref="M7:N7"/>
    <mergeCell ref="O7:P7"/>
    <mergeCell ref="Q7:R7"/>
    <mergeCell ref="S7:T7"/>
    <mergeCell ref="O6:P6"/>
    <mergeCell ref="Q6:R6"/>
    <mergeCell ref="W7:X7"/>
    <mergeCell ref="W8:X8"/>
    <mergeCell ref="A9:L9"/>
    <mergeCell ref="M9:N9"/>
    <mergeCell ref="O9:P9"/>
    <mergeCell ref="Q9:R9"/>
    <mergeCell ref="S9:T9"/>
    <mergeCell ref="U9:V9"/>
    <mergeCell ref="W9:X9"/>
    <mergeCell ref="A8:L8"/>
    <mergeCell ref="M8:N8"/>
    <mergeCell ref="U11:V11"/>
    <mergeCell ref="W11:X11"/>
    <mergeCell ref="A10:L10"/>
    <mergeCell ref="M10:N10"/>
    <mergeCell ref="O10:P10"/>
    <mergeCell ref="Q10:R10"/>
    <mergeCell ref="S10:T10"/>
    <mergeCell ref="U10:V10"/>
    <mergeCell ref="O13:P13"/>
    <mergeCell ref="Q13:R13"/>
    <mergeCell ref="S13:T13"/>
    <mergeCell ref="U13:V13"/>
    <mergeCell ref="W10:X10"/>
    <mergeCell ref="A11:L11"/>
    <mergeCell ref="M11:N11"/>
    <mergeCell ref="O11:P11"/>
    <mergeCell ref="Q11:R11"/>
    <mergeCell ref="S11:T11"/>
    <mergeCell ref="W13:X13"/>
    <mergeCell ref="A14:L14"/>
    <mergeCell ref="M14:N14"/>
    <mergeCell ref="O14:P14"/>
    <mergeCell ref="Q14:R14"/>
    <mergeCell ref="S14:T14"/>
    <mergeCell ref="U14:V14"/>
    <mergeCell ref="W14:X14"/>
    <mergeCell ref="A13:L13"/>
    <mergeCell ref="M13:N13"/>
    <mergeCell ref="U16:V16"/>
    <mergeCell ref="W16:X16"/>
    <mergeCell ref="A15:L15"/>
    <mergeCell ref="M15:N15"/>
    <mergeCell ref="O15:P15"/>
    <mergeCell ref="Q15:R15"/>
    <mergeCell ref="S15:T15"/>
    <mergeCell ref="U15:V15"/>
    <mergeCell ref="O18:P18"/>
    <mergeCell ref="Q18:R18"/>
    <mergeCell ref="S18:T18"/>
    <mergeCell ref="U18:V18"/>
    <mergeCell ref="W15:X15"/>
    <mergeCell ref="A16:L16"/>
    <mergeCell ref="M16:N16"/>
    <mergeCell ref="O16:P16"/>
    <mergeCell ref="Q16:R16"/>
    <mergeCell ref="S16:T16"/>
    <mergeCell ref="W18:X18"/>
    <mergeCell ref="A19:L19"/>
    <mergeCell ref="M19:N19"/>
    <mergeCell ref="O19:P19"/>
    <mergeCell ref="Q19:R19"/>
    <mergeCell ref="S19:T19"/>
    <mergeCell ref="U19:V19"/>
    <mergeCell ref="W19:X19"/>
    <mergeCell ref="A18:L18"/>
    <mergeCell ref="M18:N18"/>
    <mergeCell ref="U21:V21"/>
    <mergeCell ref="W21:X21"/>
    <mergeCell ref="A20:L20"/>
    <mergeCell ref="M20:N20"/>
    <mergeCell ref="O20:P20"/>
    <mergeCell ref="Q20:R20"/>
    <mergeCell ref="S20:T20"/>
    <mergeCell ref="U20:V20"/>
    <mergeCell ref="O22:P22"/>
    <mergeCell ref="Q22:R22"/>
    <mergeCell ref="S22:T22"/>
    <mergeCell ref="U22:V22"/>
    <mergeCell ref="W20:X20"/>
    <mergeCell ref="A21:L21"/>
    <mergeCell ref="M21:N21"/>
    <mergeCell ref="O21:P21"/>
    <mergeCell ref="Q21:R21"/>
    <mergeCell ref="S21:T21"/>
    <mergeCell ref="W22:X22"/>
    <mergeCell ref="A23:L23"/>
    <mergeCell ref="M23:N23"/>
    <mergeCell ref="O23:P23"/>
    <mergeCell ref="Q23:R23"/>
    <mergeCell ref="S23:T23"/>
    <mergeCell ref="U23:V23"/>
    <mergeCell ref="W23:X23"/>
    <mergeCell ref="A22:L22"/>
    <mergeCell ref="M22:N22"/>
    <mergeCell ref="U25:V25"/>
    <mergeCell ref="W25:X25"/>
    <mergeCell ref="A24:L24"/>
    <mergeCell ref="M24:N24"/>
    <mergeCell ref="O24:P24"/>
    <mergeCell ref="Q24:R24"/>
    <mergeCell ref="S24:T24"/>
    <mergeCell ref="U24:V24"/>
    <mergeCell ref="M12:N12"/>
    <mergeCell ref="O12:P12"/>
    <mergeCell ref="Q12:R12"/>
    <mergeCell ref="S12:T12"/>
    <mergeCell ref="W24:X24"/>
    <mergeCell ref="A25:L25"/>
    <mergeCell ref="M25:N25"/>
    <mergeCell ref="O25:P25"/>
    <mergeCell ref="Q25:R25"/>
    <mergeCell ref="S25:T25"/>
    <mergeCell ref="U12:V12"/>
    <mergeCell ref="W12:X12"/>
    <mergeCell ref="A4:X4"/>
    <mergeCell ref="A17:K17"/>
    <mergeCell ref="M17:N17"/>
    <mergeCell ref="O17:P17"/>
    <mergeCell ref="S17:T17"/>
    <mergeCell ref="U17:V17"/>
    <mergeCell ref="W17:X17"/>
    <mergeCell ref="A12:K12"/>
  </mergeCells>
  <pageMargins left="0.75" right="0.75" top="1" bottom="1" header="0.5" footer="0.5"/>
  <pageSetup scale="60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workbookViewId="0">
      <selection activeCell="M27" sqref="M27:N27"/>
    </sheetView>
  </sheetViews>
  <sheetFormatPr defaultRowHeight="12.75" x14ac:dyDescent="0.2"/>
  <cols>
    <col min="9" max="9" width="2.7109375" customWidth="1"/>
    <col min="10" max="10" width="3.85546875" customWidth="1"/>
    <col min="11" max="11" width="8.140625" hidden="1" customWidth="1"/>
    <col min="12" max="12" width="9.140625" hidden="1" customWidth="1"/>
  </cols>
  <sheetData>
    <row r="1" spans="1:24" x14ac:dyDescent="0.2">
      <c r="A1" s="12"/>
      <c r="B1" s="12"/>
    </row>
    <row r="2" spans="1:24" s="6" customFormat="1" ht="18" x14ac:dyDescent="0.25">
      <c r="A2" s="72" t="s">
        <v>326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4" x14ac:dyDescent="0.2">
      <c r="A3" s="16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4" x14ac:dyDescent="0.2">
      <c r="A4" s="16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6" spans="1:24" x14ac:dyDescent="0.2">
      <c r="A6" s="74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74" t="s">
        <v>4</v>
      </c>
      <c r="N6" s="12"/>
      <c r="O6" s="74" t="s">
        <v>5</v>
      </c>
      <c r="P6" s="12"/>
      <c r="Q6" s="74" t="s">
        <v>6</v>
      </c>
      <c r="R6" s="12"/>
      <c r="S6" s="74" t="s">
        <v>7</v>
      </c>
      <c r="T6" s="12"/>
      <c r="U6" s="74" t="s">
        <v>8</v>
      </c>
      <c r="V6" s="12"/>
      <c r="W6" s="74" t="s">
        <v>9</v>
      </c>
      <c r="X6" s="12"/>
    </row>
    <row r="7" spans="1:24" x14ac:dyDescent="0.2">
      <c r="A7" s="74" t="s">
        <v>318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74" t="s">
        <v>11</v>
      </c>
      <c r="N7" s="12"/>
      <c r="O7" s="74" t="s">
        <v>12</v>
      </c>
      <c r="P7" s="12"/>
      <c r="Q7" s="74" t="s">
        <v>13</v>
      </c>
      <c r="R7" s="12"/>
      <c r="S7" s="74" t="s">
        <v>14</v>
      </c>
      <c r="T7" s="12"/>
      <c r="U7" s="74" t="s">
        <v>15</v>
      </c>
      <c r="V7" s="12"/>
      <c r="W7" s="74" t="s">
        <v>16</v>
      </c>
      <c r="X7" s="12"/>
    </row>
    <row r="8" spans="1:24" x14ac:dyDescent="0.2">
      <c r="A8" s="76" t="s">
        <v>327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77">
        <v>8814.01</v>
      </c>
      <c r="N8" s="12"/>
      <c r="O8" s="77">
        <v>20000</v>
      </c>
      <c r="P8" s="12"/>
      <c r="Q8" s="77">
        <v>20000</v>
      </c>
      <c r="R8" s="12"/>
      <c r="S8" s="77">
        <v>13316.12</v>
      </c>
      <c r="T8" s="12"/>
      <c r="U8" s="78">
        <v>151.08000000000001</v>
      </c>
      <c r="V8" s="12"/>
      <c r="W8" s="78">
        <v>66.58</v>
      </c>
      <c r="X8" s="12"/>
    </row>
    <row r="9" spans="1:24" x14ac:dyDescent="0.2">
      <c r="A9" s="81" t="s">
        <v>328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82">
        <v>8814.01</v>
      </c>
      <c r="N9" s="12"/>
      <c r="O9" s="82">
        <v>20000</v>
      </c>
      <c r="P9" s="12"/>
      <c r="Q9" s="82">
        <v>20000</v>
      </c>
      <c r="R9" s="12"/>
      <c r="S9" s="82">
        <v>13316.12</v>
      </c>
      <c r="T9" s="12"/>
      <c r="U9" s="75">
        <v>151.08000000000001</v>
      </c>
      <c r="V9" s="12"/>
      <c r="W9" s="75">
        <v>66.58</v>
      </c>
      <c r="X9" s="12"/>
    </row>
    <row r="10" spans="1:24" x14ac:dyDescent="0.2">
      <c r="A10" s="83" t="s">
        <v>329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79">
        <v>8814.01</v>
      </c>
      <c r="N10" s="12"/>
      <c r="O10" s="79">
        <v>20000</v>
      </c>
      <c r="P10" s="12"/>
      <c r="Q10" s="79">
        <v>20000</v>
      </c>
      <c r="R10" s="12"/>
      <c r="S10" s="79">
        <v>13316.12</v>
      </c>
      <c r="T10" s="12"/>
      <c r="U10" s="80">
        <v>151.08000000000001</v>
      </c>
      <c r="V10" s="12"/>
      <c r="W10" s="80">
        <v>66.58</v>
      </c>
      <c r="X10" s="12"/>
    </row>
    <row r="11" spans="1:24" x14ac:dyDescent="0.2">
      <c r="A11" s="76" t="s">
        <v>330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77">
        <v>3124511.28</v>
      </c>
      <c r="N11" s="12"/>
      <c r="O11" s="77">
        <v>3125000</v>
      </c>
      <c r="P11" s="12"/>
      <c r="Q11" s="77">
        <v>3125000</v>
      </c>
      <c r="R11" s="12"/>
      <c r="S11" s="77">
        <v>3124511.28</v>
      </c>
      <c r="T11" s="12"/>
      <c r="U11" s="78">
        <v>100</v>
      </c>
      <c r="V11" s="12"/>
      <c r="W11" s="78">
        <v>99.98</v>
      </c>
      <c r="X11" s="12"/>
    </row>
    <row r="12" spans="1:24" x14ac:dyDescent="0.2">
      <c r="A12" s="81" t="s">
        <v>328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82">
        <v>3124511.28</v>
      </c>
      <c r="N12" s="12"/>
      <c r="O12" s="82">
        <v>3125000</v>
      </c>
      <c r="P12" s="12"/>
      <c r="Q12" s="82">
        <v>3125000</v>
      </c>
      <c r="R12" s="12"/>
      <c r="S12" s="82">
        <v>3124511.28</v>
      </c>
      <c r="T12" s="12"/>
      <c r="U12" s="75">
        <v>100</v>
      </c>
      <c r="V12" s="12"/>
      <c r="W12" s="75">
        <v>99.98</v>
      </c>
      <c r="X12" s="12"/>
    </row>
    <row r="13" spans="1:24" x14ac:dyDescent="0.2">
      <c r="A13" s="83" t="s">
        <v>329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79">
        <v>3124511.28</v>
      </c>
      <c r="N13" s="12"/>
      <c r="O13" s="79">
        <v>3125000</v>
      </c>
      <c r="P13" s="12"/>
      <c r="Q13" s="79">
        <v>3125000</v>
      </c>
      <c r="R13" s="12"/>
      <c r="S13" s="79">
        <v>3124511.28</v>
      </c>
      <c r="T13" s="12"/>
      <c r="U13" s="80">
        <v>100</v>
      </c>
      <c r="V13" s="12"/>
      <c r="W13" s="80">
        <v>99.98</v>
      </c>
      <c r="X13" s="12"/>
    </row>
    <row r="14" spans="1:24" x14ac:dyDescent="0.2">
      <c r="A14" s="76" t="s">
        <v>325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77">
        <v>-3115697.27</v>
      </c>
      <c r="N14" s="12"/>
      <c r="O14" s="77">
        <v>-3105000</v>
      </c>
      <c r="P14" s="12"/>
      <c r="Q14" s="77">
        <v>-3105000</v>
      </c>
      <c r="R14" s="12"/>
      <c r="S14" s="77">
        <v>-3111195.16</v>
      </c>
      <c r="T14" s="12"/>
      <c r="U14" s="78" t="s">
        <v>0</v>
      </c>
      <c r="V14" s="12"/>
      <c r="W14" s="78" t="s">
        <v>0</v>
      </c>
      <c r="X14" s="12"/>
    </row>
    <row r="15" spans="1:24" x14ac:dyDescent="0.2">
      <c r="A15" s="84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85"/>
      <c r="N15" s="65"/>
      <c r="O15" s="85"/>
      <c r="P15" s="65"/>
      <c r="Q15" s="85"/>
      <c r="R15" s="65"/>
      <c r="S15" s="85"/>
      <c r="T15" s="65"/>
      <c r="U15" s="86"/>
      <c r="V15" s="65"/>
      <c r="W15" s="86"/>
      <c r="X15" s="65"/>
    </row>
    <row r="16" spans="1:24" x14ac:dyDescent="0.2">
      <c r="A16" s="88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89"/>
      <c r="N16" s="65"/>
      <c r="O16" s="89"/>
      <c r="P16" s="65"/>
      <c r="Q16" s="89"/>
      <c r="R16" s="65"/>
      <c r="S16" s="89"/>
      <c r="T16" s="65"/>
      <c r="U16" s="90"/>
      <c r="V16" s="65"/>
      <c r="W16" s="90"/>
      <c r="X16" s="65"/>
    </row>
    <row r="17" spans="1:24" x14ac:dyDescent="0.2">
      <c r="A17" s="92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91"/>
      <c r="N17" s="65"/>
      <c r="O17" s="91"/>
      <c r="P17" s="65"/>
      <c r="Q17" s="91"/>
      <c r="R17" s="65"/>
      <c r="S17" s="91"/>
      <c r="T17" s="65"/>
      <c r="U17" s="87"/>
      <c r="V17" s="65"/>
      <c r="W17" s="87"/>
      <c r="X17" s="65"/>
    </row>
    <row r="18" spans="1:24" x14ac:dyDescent="0.2">
      <c r="A18" s="92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91"/>
      <c r="N18" s="65"/>
      <c r="O18" s="91"/>
      <c r="P18" s="65"/>
      <c r="Q18" s="91"/>
      <c r="R18" s="65"/>
      <c r="S18" s="91"/>
      <c r="T18" s="65"/>
      <c r="U18" s="87"/>
      <c r="V18" s="65"/>
      <c r="W18" s="87"/>
      <c r="X18" s="65"/>
    </row>
    <row r="19" spans="1:24" x14ac:dyDescent="0.2">
      <c r="A19" s="88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89"/>
      <c r="N19" s="65"/>
      <c r="O19" s="89"/>
      <c r="P19" s="65"/>
      <c r="Q19" s="89"/>
      <c r="R19" s="65"/>
      <c r="S19" s="89"/>
      <c r="T19" s="65"/>
      <c r="U19" s="90"/>
      <c r="V19" s="65"/>
      <c r="W19" s="90"/>
      <c r="X19" s="65"/>
    </row>
    <row r="20" spans="1:24" x14ac:dyDescent="0.2">
      <c r="A20" s="92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91"/>
      <c r="N20" s="65"/>
      <c r="O20" s="91"/>
      <c r="P20" s="65"/>
      <c r="Q20" s="91"/>
      <c r="R20" s="65"/>
      <c r="S20" s="91"/>
      <c r="T20" s="65"/>
      <c r="U20" s="87"/>
      <c r="V20" s="65"/>
      <c r="W20" s="87"/>
      <c r="X20" s="65"/>
    </row>
    <row r="21" spans="1:24" x14ac:dyDescent="0.2">
      <c r="A21" s="92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91"/>
      <c r="N21" s="65"/>
      <c r="O21" s="91"/>
      <c r="P21" s="65"/>
      <c r="Q21" s="91"/>
      <c r="R21" s="65"/>
      <c r="S21" s="91"/>
      <c r="T21" s="65"/>
      <c r="U21" s="87"/>
      <c r="V21" s="65"/>
      <c r="W21" s="87"/>
      <c r="X21" s="65"/>
    </row>
    <row r="22" spans="1:24" x14ac:dyDescent="0.2">
      <c r="A22" s="88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89"/>
      <c r="N22" s="65"/>
      <c r="O22" s="89"/>
      <c r="P22" s="65"/>
      <c r="Q22" s="89"/>
      <c r="R22" s="65"/>
      <c r="S22" s="89"/>
      <c r="T22" s="65"/>
      <c r="U22" s="90"/>
      <c r="V22" s="65"/>
      <c r="W22" s="90"/>
      <c r="X22" s="65"/>
    </row>
    <row r="23" spans="1:24" x14ac:dyDescent="0.2">
      <c r="A23" s="92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91"/>
      <c r="N23" s="65"/>
      <c r="O23" s="91"/>
      <c r="P23" s="65"/>
      <c r="Q23" s="91"/>
      <c r="R23" s="65"/>
      <c r="S23" s="91"/>
      <c r="T23" s="65"/>
      <c r="U23" s="87"/>
      <c r="V23" s="65"/>
      <c r="W23" s="87"/>
      <c r="X23" s="65"/>
    </row>
    <row r="24" spans="1:24" x14ac:dyDescent="0.2">
      <c r="A24" s="92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91"/>
      <c r="N24" s="65"/>
      <c r="O24" s="91"/>
      <c r="P24" s="65"/>
      <c r="Q24" s="91"/>
      <c r="R24" s="65"/>
      <c r="S24" s="91"/>
      <c r="T24" s="65"/>
      <c r="U24" s="87"/>
      <c r="V24" s="65"/>
      <c r="W24" s="87"/>
      <c r="X24" s="65"/>
    </row>
    <row r="25" spans="1:24" x14ac:dyDescent="0.2">
      <c r="A25" s="92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91"/>
      <c r="N25" s="65"/>
      <c r="O25" s="91"/>
      <c r="P25" s="65"/>
      <c r="Q25" s="91"/>
      <c r="R25" s="65"/>
      <c r="S25" s="91"/>
      <c r="T25" s="65"/>
      <c r="U25" s="87"/>
      <c r="V25" s="65"/>
      <c r="W25" s="87"/>
      <c r="X25" s="65"/>
    </row>
    <row r="26" spans="1:24" x14ac:dyDescent="0.2">
      <c r="A26" s="88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89"/>
      <c r="N26" s="65"/>
      <c r="O26" s="89"/>
      <c r="P26" s="65"/>
      <c r="Q26" s="89"/>
      <c r="R26" s="65"/>
      <c r="S26" s="89"/>
      <c r="T26" s="65"/>
      <c r="U26" s="90"/>
      <c r="V26" s="65"/>
      <c r="W26" s="90"/>
      <c r="X26" s="65"/>
    </row>
    <row r="27" spans="1:24" x14ac:dyDescent="0.2">
      <c r="A27" s="92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91"/>
      <c r="N27" s="65"/>
      <c r="O27" s="91"/>
      <c r="P27" s="65"/>
      <c r="Q27" s="91"/>
      <c r="R27" s="65"/>
      <c r="S27" s="91"/>
      <c r="T27" s="65"/>
      <c r="U27" s="87"/>
      <c r="V27" s="65"/>
      <c r="W27" s="87"/>
      <c r="X27" s="65"/>
    </row>
    <row r="28" spans="1:24" x14ac:dyDescent="0.2">
      <c r="A28" s="92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91"/>
      <c r="N28" s="65"/>
      <c r="O28" s="91"/>
      <c r="P28" s="65"/>
      <c r="Q28" s="91"/>
      <c r="R28" s="65"/>
      <c r="S28" s="91"/>
      <c r="T28" s="65"/>
      <c r="U28" s="87"/>
      <c r="V28" s="65"/>
      <c r="W28" s="87"/>
      <c r="X28" s="65"/>
    </row>
    <row r="29" spans="1:24" x14ac:dyDescent="0.2">
      <c r="A29" s="92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91"/>
      <c r="N29" s="65"/>
      <c r="O29" s="91"/>
      <c r="P29" s="65"/>
      <c r="Q29" s="91"/>
      <c r="R29" s="65"/>
      <c r="S29" s="91"/>
      <c r="T29" s="65"/>
      <c r="U29" s="87"/>
      <c r="V29" s="65"/>
      <c r="W29" s="87"/>
      <c r="X29" s="65"/>
    </row>
    <row r="30" spans="1:24" x14ac:dyDescent="0.2">
      <c r="A30" s="88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89"/>
      <c r="N30" s="65"/>
      <c r="O30" s="89"/>
      <c r="P30" s="65"/>
      <c r="Q30" s="89"/>
      <c r="R30" s="65"/>
      <c r="S30" s="89"/>
      <c r="T30" s="65"/>
      <c r="U30" s="90"/>
      <c r="V30" s="65"/>
      <c r="W30" s="90"/>
      <c r="X30" s="65"/>
    </row>
    <row r="31" spans="1:24" x14ac:dyDescent="0.2">
      <c r="A31" s="92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91"/>
      <c r="N31" s="65"/>
      <c r="O31" s="91"/>
      <c r="P31" s="65"/>
      <c r="Q31" s="91"/>
      <c r="R31" s="65"/>
      <c r="S31" s="91"/>
      <c r="T31" s="65"/>
      <c r="U31" s="87"/>
      <c r="V31" s="65"/>
      <c r="W31" s="87"/>
      <c r="X31" s="65"/>
    </row>
    <row r="32" spans="1:24" x14ac:dyDescent="0.2">
      <c r="A32" s="92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91"/>
      <c r="N32" s="65"/>
      <c r="O32" s="91"/>
      <c r="P32" s="65"/>
      <c r="Q32" s="91"/>
      <c r="R32" s="65"/>
      <c r="S32" s="91"/>
      <c r="T32" s="65"/>
      <c r="U32" s="87"/>
      <c r="V32" s="65"/>
      <c r="W32" s="87"/>
      <c r="X32" s="65"/>
    </row>
    <row r="33" spans="1:24" x14ac:dyDescent="0.2">
      <c r="A33" s="92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91"/>
      <c r="N33" s="65"/>
      <c r="O33" s="91"/>
      <c r="P33" s="65"/>
      <c r="Q33" s="91"/>
      <c r="R33" s="65"/>
      <c r="S33" s="91"/>
      <c r="T33" s="65"/>
      <c r="U33" s="87"/>
      <c r="V33" s="65"/>
      <c r="W33" s="87"/>
      <c r="X33" s="65"/>
    </row>
    <row r="34" spans="1:24" x14ac:dyDescent="0.2">
      <c r="A34" s="88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89"/>
      <c r="N34" s="65"/>
      <c r="O34" s="89"/>
      <c r="P34" s="65"/>
      <c r="Q34" s="89"/>
      <c r="R34" s="65"/>
      <c r="S34" s="89"/>
      <c r="T34" s="65"/>
      <c r="U34" s="90"/>
      <c r="V34" s="65"/>
      <c r="W34" s="90"/>
      <c r="X34" s="65"/>
    </row>
    <row r="35" spans="1:24" x14ac:dyDescent="0.2">
      <c r="A35" s="92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91"/>
      <c r="N35" s="65"/>
      <c r="O35" s="91"/>
      <c r="P35" s="65"/>
      <c r="Q35" s="91"/>
      <c r="R35" s="65"/>
      <c r="S35" s="91"/>
      <c r="T35" s="65"/>
      <c r="U35" s="87"/>
      <c r="V35" s="65"/>
      <c r="W35" s="87"/>
      <c r="X35" s="65"/>
    </row>
  </sheetData>
  <mergeCells count="214">
    <mergeCell ref="W34:X34"/>
    <mergeCell ref="A35:L35"/>
    <mergeCell ref="M35:N35"/>
    <mergeCell ref="O35:P35"/>
    <mergeCell ref="Q35:R35"/>
    <mergeCell ref="S35:T35"/>
    <mergeCell ref="U35:V35"/>
    <mergeCell ref="W35:X35"/>
    <mergeCell ref="A34:L34"/>
    <mergeCell ref="M34:N34"/>
    <mergeCell ref="O34:P34"/>
    <mergeCell ref="Q34:R34"/>
    <mergeCell ref="S34:T34"/>
    <mergeCell ref="U34:V34"/>
    <mergeCell ref="W32:X32"/>
    <mergeCell ref="A33:L33"/>
    <mergeCell ref="M33:N33"/>
    <mergeCell ref="O33:P33"/>
    <mergeCell ref="Q33:R33"/>
    <mergeCell ref="S33:T33"/>
    <mergeCell ref="U33:V33"/>
    <mergeCell ref="W33:X33"/>
    <mergeCell ref="A32:L32"/>
    <mergeCell ref="M32:N32"/>
    <mergeCell ref="O32:P32"/>
    <mergeCell ref="Q32:R32"/>
    <mergeCell ref="S32:T32"/>
    <mergeCell ref="U32:V32"/>
    <mergeCell ref="W30:X30"/>
    <mergeCell ref="A31:L31"/>
    <mergeCell ref="M31:N31"/>
    <mergeCell ref="O31:P31"/>
    <mergeCell ref="Q31:R31"/>
    <mergeCell ref="S31:T31"/>
    <mergeCell ref="U31:V31"/>
    <mergeCell ref="W31:X31"/>
    <mergeCell ref="A30:L30"/>
    <mergeCell ref="M30:N30"/>
    <mergeCell ref="O30:P30"/>
    <mergeCell ref="Q30:R30"/>
    <mergeCell ref="S30:T30"/>
    <mergeCell ref="U30:V30"/>
    <mergeCell ref="W28:X28"/>
    <mergeCell ref="A29:L29"/>
    <mergeCell ref="M29:N29"/>
    <mergeCell ref="O29:P29"/>
    <mergeCell ref="Q29:R29"/>
    <mergeCell ref="S29:T29"/>
    <mergeCell ref="U29:V29"/>
    <mergeCell ref="W29:X29"/>
    <mergeCell ref="A28:L28"/>
    <mergeCell ref="M28:N28"/>
    <mergeCell ref="O28:P28"/>
    <mergeCell ref="Q28:R28"/>
    <mergeCell ref="S28:T28"/>
    <mergeCell ref="U28:V28"/>
    <mergeCell ref="W26:X26"/>
    <mergeCell ref="A27:L27"/>
    <mergeCell ref="M27:N27"/>
    <mergeCell ref="O27:P27"/>
    <mergeCell ref="Q27:R27"/>
    <mergeCell ref="S27:T27"/>
    <mergeCell ref="U27:V27"/>
    <mergeCell ref="W27:X27"/>
    <mergeCell ref="A26:L26"/>
    <mergeCell ref="M26:N26"/>
    <mergeCell ref="O26:P26"/>
    <mergeCell ref="Q26:R26"/>
    <mergeCell ref="S26:T26"/>
    <mergeCell ref="U26:V26"/>
    <mergeCell ref="W24:X24"/>
    <mergeCell ref="A25:L25"/>
    <mergeCell ref="M25:N25"/>
    <mergeCell ref="O25:P25"/>
    <mergeCell ref="Q25:R25"/>
    <mergeCell ref="S25:T25"/>
    <mergeCell ref="U25:V25"/>
    <mergeCell ref="W25:X25"/>
    <mergeCell ref="A24:L24"/>
    <mergeCell ref="M24:N24"/>
    <mergeCell ref="O24:P24"/>
    <mergeCell ref="Q24:R24"/>
    <mergeCell ref="S24:T24"/>
    <mergeCell ref="U24:V24"/>
    <mergeCell ref="W22:X22"/>
    <mergeCell ref="A23:L23"/>
    <mergeCell ref="M23:N23"/>
    <mergeCell ref="O23:P23"/>
    <mergeCell ref="Q23:R23"/>
    <mergeCell ref="S23:T23"/>
    <mergeCell ref="U23:V23"/>
    <mergeCell ref="W23:X23"/>
    <mergeCell ref="A22:L22"/>
    <mergeCell ref="M22:N22"/>
    <mergeCell ref="O22:P22"/>
    <mergeCell ref="Q22:R22"/>
    <mergeCell ref="S22:T22"/>
    <mergeCell ref="U22:V22"/>
    <mergeCell ref="W20:X20"/>
    <mergeCell ref="A21:L21"/>
    <mergeCell ref="M21:N21"/>
    <mergeCell ref="O21:P21"/>
    <mergeCell ref="Q21:R21"/>
    <mergeCell ref="S21:T21"/>
    <mergeCell ref="U21:V21"/>
    <mergeCell ref="W21:X21"/>
    <mergeCell ref="A20:L20"/>
    <mergeCell ref="M20:N20"/>
    <mergeCell ref="O20:P20"/>
    <mergeCell ref="Q20:R20"/>
    <mergeCell ref="S20:T20"/>
    <mergeCell ref="U20:V20"/>
    <mergeCell ref="W18:X18"/>
    <mergeCell ref="A19:L19"/>
    <mergeCell ref="M19:N19"/>
    <mergeCell ref="O19:P19"/>
    <mergeCell ref="Q19:R19"/>
    <mergeCell ref="S19:T19"/>
    <mergeCell ref="U19:V19"/>
    <mergeCell ref="W19:X19"/>
    <mergeCell ref="A18:L18"/>
    <mergeCell ref="M18:N18"/>
    <mergeCell ref="O18:P18"/>
    <mergeCell ref="Q18:R18"/>
    <mergeCell ref="S18:T18"/>
    <mergeCell ref="U18:V18"/>
    <mergeCell ref="W16:X16"/>
    <mergeCell ref="A17:L17"/>
    <mergeCell ref="M17:N17"/>
    <mergeCell ref="O17:P17"/>
    <mergeCell ref="Q17:R17"/>
    <mergeCell ref="S17:T17"/>
    <mergeCell ref="U17:V17"/>
    <mergeCell ref="W17:X17"/>
    <mergeCell ref="A16:L16"/>
    <mergeCell ref="M16:N16"/>
    <mergeCell ref="O16:P16"/>
    <mergeCell ref="Q16:R16"/>
    <mergeCell ref="S16:T16"/>
    <mergeCell ref="U16:V16"/>
    <mergeCell ref="W14:X14"/>
    <mergeCell ref="A15:L15"/>
    <mergeCell ref="M15:N15"/>
    <mergeCell ref="O15:P15"/>
    <mergeCell ref="Q15:R15"/>
    <mergeCell ref="S15:T15"/>
    <mergeCell ref="U15:V15"/>
    <mergeCell ref="W15:X15"/>
    <mergeCell ref="A14:L14"/>
    <mergeCell ref="M14:N14"/>
    <mergeCell ref="O14:P14"/>
    <mergeCell ref="Q14:R14"/>
    <mergeCell ref="S14:T14"/>
    <mergeCell ref="U14:V14"/>
    <mergeCell ref="W12:X12"/>
    <mergeCell ref="A13:L13"/>
    <mergeCell ref="M13:N13"/>
    <mergeCell ref="O13:P13"/>
    <mergeCell ref="Q13:R13"/>
    <mergeCell ref="S13:T13"/>
    <mergeCell ref="U13:V13"/>
    <mergeCell ref="W13:X13"/>
    <mergeCell ref="A12:L12"/>
    <mergeCell ref="M12:N12"/>
    <mergeCell ref="O12:P12"/>
    <mergeCell ref="Q12:R12"/>
    <mergeCell ref="S12:T12"/>
    <mergeCell ref="U12:V12"/>
    <mergeCell ref="W10:X10"/>
    <mergeCell ref="A11:L11"/>
    <mergeCell ref="M11:N11"/>
    <mergeCell ref="O11:P11"/>
    <mergeCell ref="Q11:R11"/>
    <mergeCell ref="S11:T11"/>
    <mergeCell ref="U11:V11"/>
    <mergeCell ref="W11:X11"/>
    <mergeCell ref="A10:L10"/>
    <mergeCell ref="M10:N10"/>
    <mergeCell ref="O10:P10"/>
    <mergeCell ref="Q10:R10"/>
    <mergeCell ref="S10:T10"/>
    <mergeCell ref="U10:V10"/>
    <mergeCell ref="W8:X8"/>
    <mergeCell ref="A9:L9"/>
    <mergeCell ref="M9:N9"/>
    <mergeCell ref="O9:P9"/>
    <mergeCell ref="Q9:R9"/>
    <mergeCell ref="S9:T9"/>
    <mergeCell ref="U9:V9"/>
    <mergeCell ref="W9:X9"/>
    <mergeCell ref="A8:L8"/>
    <mergeCell ref="M8:N8"/>
    <mergeCell ref="O8:P8"/>
    <mergeCell ref="Q8:R8"/>
    <mergeCell ref="S8:T8"/>
    <mergeCell ref="U8:V8"/>
    <mergeCell ref="W6:X6"/>
    <mergeCell ref="A7:L7"/>
    <mergeCell ref="M7:N7"/>
    <mergeCell ref="O7:P7"/>
    <mergeCell ref="Q7:R7"/>
    <mergeCell ref="S7:T7"/>
    <mergeCell ref="U7:V7"/>
    <mergeCell ref="W7:X7"/>
    <mergeCell ref="A1:B1"/>
    <mergeCell ref="A2:U2"/>
    <mergeCell ref="A3:U3"/>
    <mergeCell ref="A4:U4"/>
    <mergeCell ref="A6:L6"/>
    <mergeCell ref="M6:N6"/>
    <mergeCell ref="O6:P6"/>
    <mergeCell ref="Q6:R6"/>
    <mergeCell ref="S6:T6"/>
    <mergeCell ref="U6:V6"/>
  </mergeCells>
  <pageMargins left="0.75" right="0.75" top="1" bottom="1" header="0.5" footer="0.5"/>
  <pageSetup scale="65" fitToHeight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topLeftCell="A16" workbookViewId="0">
      <selection sqref="A1:IV4"/>
    </sheetView>
  </sheetViews>
  <sheetFormatPr defaultRowHeight="12.75" x14ac:dyDescent="0.2"/>
  <sheetData>
    <row r="1" spans="1:23" x14ac:dyDescent="0.2">
      <c r="A1" s="12"/>
      <c r="B1" s="12"/>
    </row>
    <row r="2" spans="1:23" s="7" customFormat="1" ht="18" x14ac:dyDescent="0.25">
      <c r="A2" s="93" t="s">
        <v>331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spans="1:23" x14ac:dyDescent="0.2">
      <c r="A3" s="16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3" x14ac:dyDescent="0.2">
      <c r="A4" s="16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 x14ac:dyDescent="0.2">
      <c r="A5" s="95" t="s">
        <v>332</v>
      </c>
      <c r="B5" s="12"/>
      <c r="C5" s="12"/>
      <c r="D5" s="12"/>
      <c r="E5" s="12"/>
      <c r="F5" s="95" t="s">
        <v>333</v>
      </c>
      <c r="G5" s="12"/>
      <c r="H5" s="12"/>
      <c r="I5" s="12"/>
      <c r="J5" s="12"/>
      <c r="K5" s="12"/>
      <c r="L5" s="12"/>
      <c r="M5" s="12"/>
      <c r="N5" s="12"/>
      <c r="O5" s="12"/>
      <c r="P5" s="95" t="s">
        <v>265</v>
      </c>
      <c r="Q5" s="12"/>
      <c r="R5" s="95" t="s">
        <v>266</v>
      </c>
      <c r="S5" s="12"/>
      <c r="T5" s="95" t="s">
        <v>267</v>
      </c>
      <c r="U5" s="12"/>
      <c r="V5" s="95" t="s">
        <v>334</v>
      </c>
      <c r="W5" s="12"/>
    </row>
    <row r="6" spans="1:23" x14ac:dyDescent="0.2">
      <c r="A6" s="95" t="s">
        <v>0</v>
      </c>
      <c r="B6" s="12"/>
      <c r="C6" s="12"/>
      <c r="D6" s="12"/>
      <c r="E6" s="12"/>
      <c r="F6" s="95" t="s">
        <v>0</v>
      </c>
      <c r="G6" s="12"/>
      <c r="H6" s="12"/>
      <c r="I6" s="12"/>
      <c r="J6" s="12"/>
      <c r="K6" s="12"/>
      <c r="L6" s="12"/>
      <c r="M6" s="12"/>
      <c r="N6" s="12"/>
      <c r="O6" s="12"/>
      <c r="P6" s="95" t="s">
        <v>11</v>
      </c>
      <c r="Q6" s="12"/>
      <c r="R6" s="95" t="s">
        <v>12</v>
      </c>
      <c r="S6" s="12"/>
      <c r="T6" s="95" t="s">
        <v>13</v>
      </c>
      <c r="U6" s="12"/>
      <c r="V6" s="95" t="s">
        <v>14</v>
      </c>
      <c r="W6" s="12"/>
    </row>
    <row r="7" spans="1:23" x14ac:dyDescent="0.2">
      <c r="A7" s="96" t="s">
        <v>0</v>
      </c>
      <c r="B7" s="12"/>
      <c r="C7" s="12"/>
      <c r="D7" s="12"/>
      <c r="E7" s="12"/>
      <c r="F7" s="97" t="s">
        <v>335</v>
      </c>
      <c r="G7" s="12"/>
      <c r="H7" s="12"/>
      <c r="I7" s="12"/>
      <c r="J7" s="12"/>
      <c r="K7" s="12"/>
      <c r="L7" s="12"/>
      <c r="M7" s="12"/>
      <c r="N7" s="12"/>
      <c r="O7" s="12"/>
      <c r="P7" s="98">
        <v>157185682</v>
      </c>
      <c r="Q7" s="12"/>
      <c r="R7" s="98">
        <v>157185682</v>
      </c>
      <c r="S7" s="12"/>
      <c r="T7" s="98">
        <v>137100601.03999999</v>
      </c>
      <c r="U7" s="12"/>
      <c r="V7" s="99">
        <v>87.22</v>
      </c>
      <c r="W7" s="12"/>
    </row>
    <row r="8" spans="1:23" x14ac:dyDescent="0.2">
      <c r="A8" s="102" t="s">
        <v>336</v>
      </c>
      <c r="B8" s="12"/>
      <c r="C8" s="12"/>
      <c r="D8" s="102" t="s">
        <v>337</v>
      </c>
      <c r="E8" s="12"/>
      <c r="F8" s="103" t="s">
        <v>338</v>
      </c>
      <c r="G8" s="12"/>
      <c r="H8" s="12"/>
      <c r="I8" s="12"/>
      <c r="J8" s="12"/>
      <c r="K8" s="12"/>
      <c r="L8" s="12"/>
      <c r="M8" s="12"/>
      <c r="N8" s="12"/>
      <c r="O8" s="12"/>
      <c r="P8" s="104">
        <v>11199965</v>
      </c>
      <c r="Q8" s="12"/>
      <c r="R8" s="104">
        <v>11199965</v>
      </c>
      <c r="S8" s="12"/>
      <c r="T8" s="104">
        <v>11198789.51</v>
      </c>
      <c r="U8" s="12"/>
      <c r="V8" s="105">
        <v>99.99</v>
      </c>
      <c r="W8" s="12"/>
    </row>
    <row r="9" spans="1:23" x14ac:dyDescent="0.2">
      <c r="A9" s="106" t="s">
        <v>339</v>
      </c>
      <c r="B9" s="12"/>
      <c r="C9" s="12"/>
      <c r="D9" s="106" t="s">
        <v>340</v>
      </c>
      <c r="E9" s="12"/>
      <c r="F9" s="107" t="s">
        <v>338</v>
      </c>
      <c r="G9" s="12"/>
      <c r="H9" s="12"/>
      <c r="I9" s="12"/>
      <c r="J9" s="12"/>
      <c r="K9" s="12"/>
      <c r="L9" s="12"/>
      <c r="M9" s="12"/>
      <c r="N9" s="12"/>
      <c r="O9" s="12"/>
      <c r="P9" s="100">
        <v>11199965</v>
      </c>
      <c r="Q9" s="12"/>
      <c r="R9" s="100">
        <v>11199965</v>
      </c>
      <c r="S9" s="12"/>
      <c r="T9" s="100">
        <v>11198789.51</v>
      </c>
      <c r="U9" s="12"/>
      <c r="V9" s="101">
        <v>99.99</v>
      </c>
      <c r="W9" s="12"/>
    </row>
    <row r="10" spans="1:23" x14ac:dyDescent="0.2">
      <c r="A10" s="102" t="s">
        <v>336</v>
      </c>
      <c r="B10" s="12"/>
      <c r="C10" s="12"/>
      <c r="D10" s="102" t="s">
        <v>341</v>
      </c>
      <c r="E10" s="12"/>
      <c r="F10" s="103" t="s">
        <v>342</v>
      </c>
      <c r="G10" s="12"/>
      <c r="H10" s="12"/>
      <c r="I10" s="12"/>
      <c r="J10" s="12"/>
      <c r="K10" s="12"/>
      <c r="L10" s="12"/>
      <c r="M10" s="12"/>
      <c r="N10" s="12"/>
      <c r="O10" s="12"/>
      <c r="P10" s="104">
        <v>47120555</v>
      </c>
      <c r="Q10" s="12"/>
      <c r="R10" s="104">
        <v>47120555</v>
      </c>
      <c r="S10" s="12"/>
      <c r="T10" s="104">
        <v>46462910.43</v>
      </c>
      <c r="U10" s="12"/>
      <c r="V10" s="105">
        <v>98.6</v>
      </c>
      <c r="W10" s="12"/>
    </row>
    <row r="11" spans="1:23" x14ac:dyDescent="0.2">
      <c r="A11" s="106" t="s">
        <v>339</v>
      </c>
      <c r="B11" s="12"/>
      <c r="C11" s="12"/>
      <c r="D11" s="106" t="s">
        <v>343</v>
      </c>
      <c r="E11" s="12"/>
      <c r="F11" s="107" t="s">
        <v>342</v>
      </c>
      <c r="G11" s="12"/>
      <c r="H11" s="12"/>
      <c r="I11" s="12"/>
      <c r="J11" s="12"/>
      <c r="K11" s="12"/>
      <c r="L11" s="12"/>
      <c r="M11" s="12"/>
      <c r="N11" s="12"/>
      <c r="O11" s="12"/>
      <c r="P11" s="100">
        <v>10403125</v>
      </c>
      <c r="Q11" s="12"/>
      <c r="R11" s="100">
        <v>10403125</v>
      </c>
      <c r="S11" s="12"/>
      <c r="T11" s="100">
        <v>9823158.6199999992</v>
      </c>
      <c r="U11" s="12"/>
      <c r="V11" s="101">
        <v>94.43</v>
      </c>
      <c r="W11" s="12"/>
    </row>
    <row r="12" spans="1:23" x14ac:dyDescent="0.2">
      <c r="A12" s="106" t="s">
        <v>339</v>
      </c>
      <c r="B12" s="12"/>
      <c r="C12" s="12"/>
      <c r="D12" s="106" t="s">
        <v>344</v>
      </c>
      <c r="E12" s="12"/>
      <c r="F12" s="107" t="s">
        <v>345</v>
      </c>
      <c r="G12" s="12"/>
      <c r="H12" s="12"/>
      <c r="I12" s="12"/>
      <c r="J12" s="12"/>
      <c r="K12" s="12"/>
      <c r="L12" s="12"/>
      <c r="M12" s="12"/>
      <c r="N12" s="12"/>
      <c r="O12" s="12"/>
      <c r="P12" s="100">
        <v>5446108</v>
      </c>
      <c r="Q12" s="12"/>
      <c r="R12" s="100">
        <v>5446108</v>
      </c>
      <c r="S12" s="12"/>
      <c r="T12" s="100">
        <v>5440421.7400000002</v>
      </c>
      <c r="U12" s="12"/>
      <c r="V12" s="101">
        <v>99.9</v>
      </c>
      <c r="W12" s="12"/>
    </row>
    <row r="13" spans="1:23" x14ac:dyDescent="0.2">
      <c r="A13" s="111" t="s">
        <v>346</v>
      </c>
      <c r="B13" s="12"/>
      <c r="C13" s="12"/>
      <c r="D13" s="111" t="s">
        <v>347</v>
      </c>
      <c r="E13" s="12"/>
      <c r="F13" s="110" t="s">
        <v>348</v>
      </c>
      <c r="G13" s="12"/>
      <c r="H13" s="12"/>
      <c r="I13" s="12"/>
      <c r="J13" s="12"/>
      <c r="K13" s="12"/>
      <c r="L13" s="12"/>
      <c r="M13" s="12"/>
      <c r="N13" s="12"/>
      <c r="O13" s="12"/>
      <c r="P13" s="108">
        <v>1294736</v>
      </c>
      <c r="Q13" s="12"/>
      <c r="R13" s="108">
        <v>1294736</v>
      </c>
      <c r="S13" s="12"/>
      <c r="T13" s="108">
        <v>1293949.74</v>
      </c>
      <c r="U13" s="12"/>
      <c r="V13" s="109">
        <v>99.94</v>
      </c>
      <c r="W13" s="12"/>
    </row>
    <row r="14" spans="1:23" x14ac:dyDescent="0.2">
      <c r="A14" s="111" t="s">
        <v>346</v>
      </c>
      <c r="B14" s="12"/>
      <c r="C14" s="12"/>
      <c r="D14" s="111" t="s">
        <v>349</v>
      </c>
      <c r="E14" s="12"/>
      <c r="F14" s="110" t="s">
        <v>350</v>
      </c>
      <c r="G14" s="12"/>
      <c r="H14" s="12"/>
      <c r="I14" s="12"/>
      <c r="J14" s="12"/>
      <c r="K14" s="12"/>
      <c r="L14" s="12"/>
      <c r="M14" s="12"/>
      <c r="N14" s="12"/>
      <c r="O14" s="12"/>
      <c r="P14" s="108">
        <v>2759347</v>
      </c>
      <c r="Q14" s="12"/>
      <c r="R14" s="108">
        <v>2759347</v>
      </c>
      <c r="S14" s="12"/>
      <c r="T14" s="108">
        <v>2754536.9</v>
      </c>
      <c r="U14" s="12"/>
      <c r="V14" s="109">
        <v>99.83</v>
      </c>
      <c r="W14" s="12"/>
    </row>
    <row r="15" spans="1:23" x14ac:dyDescent="0.2">
      <c r="A15" s="111" t="s">
        <v>346</v>
      </c>
      <c r="B15" s="12"/>
      <c r="C15" s="12"/>
      <c r="D15" s="111" t="s">
        <v>351</v>
      </c>
      <c r="E15" s="12"/>
      <c r="F15" s="110" t="s">
        <v>352</v>
      </c>
      <c r="G15" s="12"/>
      <c r="H15" s="12"/>
      <c r="I15" s="12"/>
      <c r="J15" s="12"/>
      <c r="K15" s="12"/>
      <c r="L15" s="12"/>
      <c r="M15" s="12"/>
      <c r="N15" s="12"/>
      <c r="O15" s="12"/>
      <c r="P15" s="108">
        <v>1392025</v>
      </c>
      <c r="Q15" s="12"/>
      <c r="R15" s="108">
        <v>1392025</v>
      </c>
      <c r="S15" s="12"/>
      <c r="T15" s="108">
        <v>1391935.1</v>
      </c>
      <c r="U15" s="12"/>
      <c r="V15" s="109">
        <v>99.99</v>
      </c>
      <c r="W15" s="12"/>
    </row>
    <row r="16" spans="1:23" x14ac:dyDescent="0.2">
      <c r="A16" s="106" t="s">
        <v>339</v>
      </c>
      <c r="B16" s="12"/>
      <c r="C16" s="12"/>
      <c r="D16" s="106" t="s">
        <v>353</v>
      </c>
      <c r="E16" s="12"/>
      <c r="F16" s="107" t="s">
        <v>354</v>
      </c>
      <c r="G16" s="12"/>
      <c r="H16" s="12"/>
      <c r="I16" s="12"/>
      <c r="J16" s="12"/>
      <c r="K16" s="12"/>
      <c r="L16" s="12"/>
      <c r="M16" s="12"/>
      <c r="N16" s="12"/>
      <c r="O16" s="12"/>
      <c r="P16" s="100">
        <v>6407610</v>
      </c>
      <c r="Q16" s="12"/>
      <c r="R16" s="100">
        <v>6407610</v>
      </c>
      <c r="S16" s="12"/>
      <c r="T16" s="100">
        <v>6405489.3300000001</v>
      </c>
      <c r="U16" s="12"/>
      <c r="V16" s="101">
        <v>99.97</v>
      </c>
      <c r="W16" s="12"/>
    </row>
    <row r="17" spans="1:23" x14ac:dyDescent="0.2">
      <c r="A17" s="111" t="s">
        <v>346</v>
      </c>
      <c r="B17" s="12"/>
      <c r="C17" s="12"/>
      <c r="D17" s="111" t="s">
        <v>355</v>
      </c>
      <c r="E17" s="12"/>
      <c r="F17" s="110" t="s">
        <v>356</v>
      </c>
      <c r="G17" s="12"/>
      <c r="H17" s="12"/>
      <c r="I17" s="12"/>
      <c r="J17" s="12"/>
      <c r="K17" s="12"/>
      <c r="L17" s="12"/>
      <c r="M17" s="12"/>
      <c r="N17" s="12"/>
      <c r="O17" s="12"/>
      <c r="P17" s="108">
        <v>6407610</v>
      </c>
      <c r="Q17" s="12"/>
      <c r="R17" s="108">
        <v>6407610</v>
      </c>
      <c r="S17" s="12"/>
      <c r="T17" s="108">
        <v>6405489.3300000001</v>
      </c>
      <c r="U17" s="12"/>
      <c r="V17" s="109">
        <v>99.97</v>
      </c>
      <c r="W17" s="12"/>
    </row>
    <row r="18" spans="1:23" x14ac:dyDescent="0.2">
      <c r="A18" s="106" t="s">
        <v>339</v>
      </c>
      <c r="B18" s="12"/>
      <c r="C18" s="12"/>
      <c r="D18" s="106" t="s">
        <v>357</v>
      </c>
      <c r="E18" s="12"/>
      <c r="F18" s="107" t="s">
        <v>358</v>
      </c>
      <c r="G18" s="12"/>
      <c r="H18" s="12"/>
      <c r="I18" s="12"/>
      <c r="J18" s="12"/>
      <c r="K18" s="12"/>
      <c r="L18" s="12"/>
      <c r="M18" s="12"/>
      <c r="N18" s="12"/>
      <c r="O18" s="12"/>
      <c r="P18" s="100">
        <v>22376642</v>
      </c>
      <c r="Q18" s="12"/>
      <c r="R18" s="100">
        <v>22376642</v>
      </c>
      <c r="S18" s="12"/>
      <c r="T18" s="100">
        <v>22310976.91</v>
      </c>
      <c r="U18" s="12"/>
      <c r="V18" s="101">
        <v>99.71</v>
      </c>
      <c r="W18" s="12"/>
    </row>
    <row r="19" spans="1:23" x14ac:dyDescent="0.2">
      <c r="A19" s="111" t="s">
        <v>346</v>
      </c>
      <c r="B19" s="12"/>
      <c r="C19" s="12"/>
      <c r="D19" s="111" t="s">
        <v>359</v>
      </c>
      <c r="E19" s="12"/>
      <c r="F19" s="110" t="s">
        <v>360</v>
      </c>
      <c r="G19" s="12"/>
      <c r="H19" s="12"/>
      <c r="I19" s="12"/>
      <c r="J19" s="12"/>
      <c r="K19" s="12"/>
      <c r="L19" s="12"/>
      <c r="M19" s="12"/>
      <c r="N19" s="12"/>
      <c r="O19" s="12"/>
      <c r="P19" s="108">
        <v>7621520</v>
      </c>
      <c r="Q19" s="12"/>
      <c r="R19" s="108">
        <v>7621520</v>
      </c>
      <c r="S19" s="12"/>
      <c r="T19" s="108">
        <v>7599221.2400000002</v>
      </c>
      <c r="U19" s="12"/>
      <c r="V19" s="109">
        <v>99.71</v>
      </c>
      <c r="W19" s="12"/>
    </row>
    <row r="20" spans="1:23" x14ac:dyDescent="0.2">
      <c r="A20" s="111" t="s">
        <v>346</v>
      </c>
      <c r="B20" s="12"/>
      <c r="C20" s="12"/>
      <c r="D20" s="111" t="s">
        <v>361</v>
      </c>
      <c r="E20" s="12"/>
      <c r="F20" s="110" t="s">
        <v>362</v>
      </c>
      <c r="G20" s="12"/>
      <c r="H20" s="12"/>
      <c r="I20" s="12"/>
      <c r="J20" s="12"/>
      <c r="K20" s="12"/>
      <c r="L20" s="12"/>
      <c r="M20" s="12"/>
      <c r="N20" s="12"/>
      <c r="O20" s="12"/>
      <c r="P20" s="108">
        <v>7109726</v>
      </c>
      <c r="Q20" s="12"/>
      <c r="R20" s="108">
        <v>7109726</v>
      </c>
      <c r="S20" s="12"/>
      <c r="T20" s="108">
        <v>7067533.7599999998</v>
      </c>
      <c r="U20" s="12"/>
      <c r="V20" s="109">
        <v>99.41</v>
      </c>
      <c r="W20" s="12"/>
    </row>
    <row r="21" spans="1:23" x14ac:dyDescent="0.2">
      <c r="A21" s="111" t="s">
        <v>346</v>
      </c>
      <c r="B21" s="12"/>
      <c r="C21" s="12"/>
      <c r="D21" s="111" t="s">
        <v>363</v>
      </c>
      <c r="E21" s="12"/>
      <c r="F21" s="110" t="s">
        <v>364</v>
      </c>
      <c r="G21" s="12"/>
      <c r="H21" s="12"/>
      <c r="I21" s="12"/>
      <c r="J21" s="12"/>
      <c r="K21" s="12"/>
      <c r="L21" s="12"/>
      <c r="M21" s="12"/>
      <c r="N21" s="12"/>
      <c r="O21" s="12"/>
      <c r="P21" s="108">
        <v>6755881</v>
      </c>
      <c r="Q21" s="12"/>
      <c r="R21" s="108">
        <v>6755881</v>
      </c>
      <c r="S21" s="12"/>
      <c r="T21" s="108">
        <v>6754708.5099999998</v>
      </c>
      <c r="U21" s="12"/>
      <c r="V21" s="109">
        <v>99.98</v>
      </c>
      <c r="W21" s="12"/>
    </row>
    <row r="22" spans="1:23" x14ac:dyDescent="0.2">
      <c r="A22" s="106" t="s">
        <v>339</v>
      </c>
      <c r="B22" s="12"/>
      <c r="C22" s="12"/>
      <c r="D22" s="106" t="s">
        <v>365</v>
      </c>
      <c r="E22" s="12"/>
      <c r="F22" s="107" t="s">
        <v>366</v>
      </c>
      <c r="G22" s="12"/>
      <c r="H22" s="12"/>
      <c r="I22" s="12"/>
      <c r="J22" s="12"/>
      <c r="K22" s="12"/>
      <c r="L22" s="12"/>
      <c r="M22" s="12"/>
      <c r="N22" s="12"/>
      <c r="O22" s="12"/>
      <c r="P22" s="100">
        <v>40930</v>
      </c>
      <c r="Q22" s="12"/>
      <c r="R22" s="100">
        <v>40930</v>
      </c>
      <c r="S22" s="12"/>
      <c r="T22" s="100">
        <v>40905.93</v>
      </c>
      <c r="U22" s="12"/>
      <c r="V22" s="101">
        <v>99.94</v>
      </c>
      <c r="W22" s="12"/>
    </row>
    <row r="23" spans="1:23" x14ac:dyDescent="0.2">
      <c r="A23" s="111" t="s">
        <v>346</v>
      </c>
      <c r="B23" s="12"/>
      <c r="C23" s="12"/>
      <c r="D23" s="111" t="s">
        <v>367</v>
      </c>
      <c r="E23" s="12"/>
      <c r="F23" s="110" t="s">
        <v>368</v>
      </c>
      <c r="G23" s="12"/>
      <c r="H23" s="12"/>
      <c r="I23" s="12"/>
      <c r="J23" s="12"/>
      <c r="K23" s="12"/>
      <c r="L23" s="12"/>
      <c r="M23" s="12"/>
      <c r="N23" s="12"/>
      <c r="O23" s="12"/>
      <c r="P23" s="108">
        <v>40930</v>
      </c>
      <c r="Q23" s="12"/>
      <c r="R23" s="108">
        <v>40930</v>
      </c>
      <c r="S23" s="12"/>
      <c r="T23" s="108">
        <v>40905.93</v>
      </c>
      <c r="U23" s="12"/>
      <c r="V23" s="109">
        <v>99.94</v>
      </c>
      <c r="W23" s="12"/>
    </row>
    <row r="24" spans="1:23" x14ac:dyDescent="0.2">
      <c r="A24" s="106" t="s">
        <v>339</v>
      </c>
      <c r="B24" s="12"/>
      <c r="C24" s="12"/>
      <c r="D24" s="106" t="s">
        <v>369</v>
      </c>
      <c r="E24" s="12"/>
      <c r="F24" s="107" t="s">
        <v>370</v>
      </c>
      <c r="G24" s="12"/>
      <c r="H24" s="12"/>
      <c r="I24" s="12"/>
      <c r="J24" s="12"/>
      <c r="K24" s="12"/>
      <c r="L24" s="12"/>
      <c r="M24" s="12"/>
      <c r="N24" s="12"/>
      <c r="O24" s="12"/>
      <c r="P24" s="100">
        <v>2446140</v>
      </c>
      <c r="Q24" s="12"/>
      <c r="R24" s="100">
        <v>2446140</v>
      </c>
      <c r="S24" s="12"/>
      <c r="T24" s="100">
        <v>2441957.9</v>
      </c>
      <c r="U24" s="12"/>
      <c r="V24" s="101">
        <v>99.83</v>
      </c>
      <c r="W24" s="12"/>
    </row>
    <row r="25" spans="1:23" x14ac:dyDescent="0.2">
      <c r="A25" s="111" t="s">
        <v>346</v>
      </c>
      <c r="B25" s="12"/>
      <c r="C25" s="12"/>
      <c r="D25" s="111" t="s">
        <v>371</v>
      </c>
      <c r="E25" s="12"/>
      <c r="F25" s="110" t="s">
        <v>372</v>
      </c>
      <c r="G25" s="12"/>
      <c r="H25" s="12"/>
      <c r="I25" s="12"/>
      <c r="J25" s="12"/>
      <c r="K25" s="12"/>
      <c r="L25" s="12"/>
      <c r="M25" s="12"/>
      <c r="N25" s="12"/>
      <c r="O25" s="12"/>
      <c r="P25" s="108">
        <v>2446140</v>
      </c>
      <c r="Q25" s="12"/>
      <c r="R25" s="108">
        <v>2446140</v>
      </c>
      <c r="S25" s="12"/>
      <c r="T25" s="108">
        <v>2441957.9</v>
      </c>
      <c r="U25" s="12"/>
      <c r="V25" s="109">
        <v>99.83</v>
      </c>
      <c r="W25" s="12"/>
    </row>
    <row r="26" spans="1:23" x14ac:dyDescent="0.2">
      <c r="A26" s="102" t="s">
        <v>336</v>
      </c>
      <c r="B26" s="12"/>
      <c r="C26" s="12"/>
      <c r="D26" s="102" t="s">
        <v>373</v>
      </c>
      <c r="E26" s="12"/>
      <c r="F26" s="103" t="s">
        <v>374</v>
      </c>
      <c r="G26" s="12"/>
      <c r="H26" s="12"/>
      <c r="I26" s="12"/>
      <c r="J26" s="12"/>
      <c r="K26" s="12"/>
      <c r="L26" s="12"/>
      <c r="M26" s="12"/>
      <c r="N26" s="12"/>
      <c r="O26" s="12"/>
      <c r="P26" s="104">
        <v>66865196</v>
      </c>
      <c r="Q26" s="12"/>
      <c r="R26" s="104">
        <v>66865196</v>
      </c>
      <c r="S26" s="12"/>
      <c r="T26" s="104">
        <v>52352796.399999999</v>
      </c>
      <c r="U26" s="12"/>
      <c r="V26" s="105">
        <v>78.3</v>
      </c>
      <c r="W26" s="12"/>
    </row>
    <row r="27" spans="1:23" x14ac:dyDescent="0.2">
      <c r="A27" s="106" t="s">
        <v>339</v>
      </c>
      <c r="B27" s="12"/>
      <c r="C27" s="12"/>
      <c r="D27" s="106" t="s">
        <v>375</v>
      </c>
      <c r="E27" s="12"/>
      <c r="F27" s="107" t="s">
        <v>374</v>
      </c>
      <c r="G27" s="12"/>
      <c r="H27" s="12"/>
      <c r="I27" s="12"/>
      <c r="J27" s="12"/>
      <c r="K27" s="12"/>
      <c r="L27" s="12"/>
      <c r="M27" s="12"/>
      <c r="N27" s="12"/>
      <c r="O27" s="12"/>
      <c r="P27" s="100">
        <v>60785239</v>
      </c>
      <c r="Q27" s="12"/>
      <c r="R27" s="100">
        <v>60785239</v>
      </c>
      <c r="S27" s="12"/>
      <c r="T27" s="100">
        <v>46806857.289999999</v>
      </c>
      <c r="U27" s="12"/>
      <c r="V27" s="101">
        <v>77</v>
      </c>
      <c r="W27" s="12"/>
    </row>
    <row r="28" spans="1:23" x14ac:dyDescent="0.2">
      <c r="A28" s="106" t="s">
        <v>339</v>
      </c>
      <c r="B28" s="12"/>
      <c r="C28" s="12"/>
      <c r="D28" s="106" t="s">
        <v>376</v>
      </c>
      <c r="E28" s="12"/>
      <c r="F28" s="107" t="s">
        <v>377</v>
      </c>
      <c r="G28" s="12"/>
      <c r="H28" s="12"/>
      <c r="I28" s="12"/>
      <c r="J28" s="12"/>
      <c r="K28" s="12"/>
      <c r="L28" s="12"/>
      <c r="M28" s="12"/>
      <c r="N28" s="12"/>
      <c r="O28" s="12"/>
      <c r="P28" s="100">
        <v>4763312</v>
      </c>
      <c r="Q28" s="12"/>
      <c r="R28" s="100">
        <v>4763312</v>
      </c>
      <c r="S28" s="12"/>
      <c r="T28" s="100">
        <v>4540864.24</v>
      </c>
      <c r="U28" s="12"/>
      <c r="V28" s="101">
        <v>95.33</v>
      </c>
      <c r="W28" s="12"/>
    </row>
    <row r="29" spans="1:23" x14ac:dyDescent="0.2">
      <c r="A29" s="111" t="s">
        <v>346</v>
      </c>
      <c r="B29" s="12"/>
      <c r="C29" s="12"/>
      <c r="D29" s="111" t="s">
        <v>378</v>
      </c>
      <c r="E29" s="12"/>
      <c r="F29" s="110" t="s">
        <v>379</v>
      </c>
      <c r="G29" s="12"/>
      <c r="H29" s="12"/>
      <c r="I29" s="12"/>
      <c r="J29" s="12"/>
      <c r="K29" s="12"/>
      <c r="L29" s="12"/>
      <c r="M29" s="12"/>
      <c r="N29" s="12"/>
      <c r="O29" s="12"/>
      <c r="P29" s="108">
        <v>4763312</v>
      </c>
      <c r="Q29" s="12"/>
      <c r="R29" s="108">
        <v>4763312</v>
      </c>
      <c r="S29" s="12"/>
      <c r="T29" s="108">
        <v>4540864.24</v>
      </c>
      <c r="U29" s="12"/>
      <c r="V29" s="109">
        <v>95.33</v>
      </c>
      <c r="W29" s="12"/>
    </row>
    <row r="30" spans="1:23" x14ac:dyDescent="0.2">
      <c r="A30" s="106" t="s">
        <v>339</v>
      </c>
      <c r="B30" s="12"/>
      <c r="C30" s="12"/>
      <c r="D30" s="106" t="s">
        <v>380</v>
      </c>
      <c r="E30" s="12"/>
      <c r="F30" s="107" t="s">
        <v>381</v>
      </c>
      <c r="G30" s="12"/>
      <c r="H30" s="12"/>
      <c r="I30" s="12"/>
      <c r="J30" s="12"/>
      <c r="K30" s="12"/>
      <c r="L30" s="12"/>
      <c r="M30" s="12"/>
      <c r="N30" s="12"/>
      <c r="O30" s="12"/>
      <c r="P30" s="100">
        <v>1316645</v>
      </c>
      <c r="Q30" s="12"/>
      <c r="R30" s="100">
        <v>1316645</v>
      </c>
      <c r="S30" s="12"/>
      <c r="T30" s="100">
        <v>1005074.87</v>
      </c>
      <c r="U30" s="12"/>
      <c r="V30" s="101">
        <v>76.34</v>
      </c>
      <c r="W30" s="12"/>
    </row>
    <row r="31" spans="1:23" x14ac:dyDescent="0.2">
      <c r="A31" s="111" t="s">
        <v>346</v>
      </c>
      <c r="B31" s="12"/>
      <c r="C31" s="12"/>
      <c r="D31" s="111" t="s">
        <v>382</v>
      </c>
      <c r="E31" s="12"/>
      <c r="F31" s="110" t="s">
        <v>383</v>
      </c>
      <c r="G31" s="12"/>
      <c r="H31" s="12"/>
      <c r="I31" s="12"/>
      <c r="J31" s="12"/>
      <c r="K31" s="12"/>
      <c r="L31" s="12"/>
      <c r="M31" s="12"/>
      <c r="N31" s="12"/>
      <c r="O31" s="12"/>
      <c r="P31" s="108">
        <v>1316645</v>
      </c>
      <c r="Q31" s="12"/>
      <c r="R31" s="108">
        <v>1316645</v>
      </c>
      <c r="S31" s="12"/>
      <c r="T31" s="108">
        <v>1005074.87</v>
      </c>
      <c r="U31" s="12"/>
      <c r="V31" s="109">
        <v>76.34</v>
      </c>
      <c r="W31" s="12"/>
    </row>
    <row r="32" spans="1:23" x14ac:dyDescent="0.2">
      <c r="A32" s="102" t="s">
        <v>336</v>
      </c>
      <c r="B32" s="12"/>
      <c r="C32" s="12"/>
      <c r="D32" s="102" t="s">
        <v>384</v>
      </c>
      <c r="E32" s="12"/>
      <c r="F32" s="103" t="s">
        <v>385</v>
      </c>
      <c r="G32" s="12"/>
      <c r="H32" s="12"/>
      <c r="I32" s="12"/>
      <c r="J32" s="12"/>
      <c r="K32" s="12"/>
      <c r="L32" s="12"/>
      <c r="M32" s="12"/>
      <c r="N32" s="12"/>
      <c r="O32" s="12"/>
      <c r="P32" s="104">
        <v>28004956</v>
      </c>
      <c r="Q32" s="12"/>
      <c r="R32" s="104">
        <v>28004956</v>
      </c>
      <c r="S32" s="12"/>
      <c r="T32" s="104">
        <v>23965704.98</v>
      </c>
      <c r="U32" s="12"/>
      <c r="V32" s="105">
        <v>85.58</v>
      </c>
      <c r="W32" s="12"/>
    </row>
    <row r="33" spans="1:23" x14ac:dyDescent="0.2">
      <c r="A33" s="106" t="s">
        <v>339</v>
      </c>
      <c r="B33" s="12"/>
      <c r="C33" s="12"/>
      <c r="D33" s="106" t="s">
        <v>386</v>
      </c>
      <c r="E33" s="12"/>
      <c r="F33" s="107" t="s">
        <v>385</v>
      </c>
      <c r="G33" s="12"/>
      <c r="H33" s="12"/>
      <c r="I33" s="12"/>
      <c r="J33" s="12"/>
      <c r="K33" s="12"/>
      <c r="L33" s="12"/>
      <c r="M33" s="12"/>
      <c r="N33" s="12"/>
      <c r="O33" s="12"/>
      <c r="P33" s="100">
        <v>4166310</v>
      </c>
      <c r="Q33" s="12"/>
      <c r="R33" s="100">
        <v>4166310</v>
      </c>
      <c r="S33" s="12"/>
      <c r="T33" s="100">
        <v>3744978.3</v>
      </c>
      <c r="U33" s="12"/>
      <c r="V33" s="101">
        <v>89.89</v>
      </c>
      <c r="W33" s="12"/>
    </row>
    <row r="34" spans="1:23" x14ac:dyDescent="0.2">
      <c r="A34" s="106" t="s">
        <v>339</v>
      </c>
      <c r="B34" s="12"/>
      <c r="C34" s="12"/>
      <c r="D34" s="106" t="s">
        <v>387</v>
      </c>
      <c r="E34" s="12"/>
      <c r="F34" s="107" t="s">
        <v>345</v>
      </c>
      <c r="G34" s="12"/>
      <c r="H34" s="12"/>
      <c r="I34" s="12"/>
      <c r="J34" s="12"/>
      <c r="K34" s="12"/>
      <c r="L34" s="12"/>
      <c r="M34" s="12"/>
      <c r="N34" s="12"/>
      <c r="O34" s="12"/>
      <c r="P34" s="100">
        <v>3599881</v>
      </c>
      <c r="Q34" s="12"/>
      <c r="R34" s="100">
        <v>3599881</v>
      </c>
      <c r="S34" s="12"/>
      <c r="T34" s="100">
        <v>2928759.41</v>
      </c>
      <c r="U34" s="12"/>
      <c r="V34" s="101">
        <v>81.36</v>
      </c>
      <c r="W34" s="12"/>
    </row>
    <row r="35" spans="1:23" x14ac:dyDescent="0.2">
      <c r="A35" s="111" t="s">
        <v>346</v>
      </c>
      <c r="B35" s="12"/>
      <c r="C35" s="12"/>
      <c r="D35" s="111" t="s">
        <v>347</v>
      </c>
      <c r="E35" s="12"/>
      <c r="F35" s="110" t="s">
        <v>348</v>
      </c>
      <c r="G35" s="12"/>
      <c r="H35" s="12"/>
      <c r="I35" s="12"/>
      <c r="J35" s="12"/>
      <c r="K35" s="12"/>
      <c r="L35" s="12"/>
      <c r="M35" s="12"/>
      <c r="N35" s="12"/>
      <c r="O35" s="12"/>
      <c r="P35" s="108">
        <v>1104729</v>
      </c>
      <c r="Q35" s="12"/>
      <c r="R35" s="108">
        <v>1104729</v>
      </c>
      <c r="S35" s="12"/>
      <c r="T35" s="108">
        <v>980710.44</v>
      </c>
      <c r="U35" s="12"/>
      <c r="V35" s="109">
        <v>88.77</v>
      </c>
      <c r="W35" s="12"/>
    </row>
    <row r="36" spans="1:23" x14ac:dyDescent="0.2">
      <c r="A36" s="111" t="s">
        <v>346</v>
      </c>
      <c r="B36" s="12"/>
      <c r="C36" s="12"/>
      <c r="D36" s="111" t="s">
        <v>349</v>
      </c>
      <c r="E36" s="12"/>
      <c r="F36" s="110" t="s">
        <v>388</v>
      </c>
      <c r="G36" s="12"/>
      <c r="H36" s="12"/>
      <c r="I36" s="12"/>
      <c r="J36" s="12"/>
      <c r="K36" s="12"/>
      <c r="L36" s="12"/>
      <c r="M36" s="12"/>
      <c r="N36" s="12"/>
      <c r="O36" s="12"/>
      <c r="P36" s="108">
        <v>1687237</v>
      </c>
      <c r="Q36" s="12"/>
      <c r="R36" s="108">
        <v>1687237</v>
      </c>
      <c r="S36" s="12"/>
      <c r="T36" s="108">
        <v>1325951.8</v>
      </c>
      <c r="U36" s="12"/>
      <c r="V36" s="109">
        <v>78.59</v>
      </c>
      <c r="W36" s="12"/>
    </row>
    <row r="37" spans="1:23" x14ac:dyDescent="0.2">
      <c r="A37" s="111" t="s">
        <v>346</v>
      </c>
      <c r="B37" s="12"/>
      <c r="C37" s="12"/>
      <c r="D37" s="111" t="s">
        <v>351</v>
      </c>
      <c r="E37" s="12"/>
      <c r="F37" s="110" t="s">
        <v>352</v>
      </c>
      <c r="G37" s="12"/>
      <c r="H37" s="12"/>
      <c r="I37" s="12"/>
      <c r="J37" s="12"/>
      <c r="K37" s="12"/>
      <c r="L37" s="12"/>
      <c r="M37" s="12"/>
      <c r="N37" s="12"/>
      <c r="O37" s="12"/>
      <c r="P37" s="108">
        <v>807915</v>
      </c>
      <c r="Q37" s="12"/>
      <c r="R37" s="108">
        <v>807915</v>
      </c>
      <c r="S37" s="12"/>
      <c r="T37" s="108">
        <v>622097.17000000004</v>
      </c>
      <c r="U37" s="12"/>
      <c r="V37" s="109">
        <v>77</v>
      </c>
      <c r="W37" s="12"/>
    </row>
    <row r="38" spans="1:23" x14ac:dyDescent="0.2">
      <c r="A38" s="106" t="s">
        <v>339</v>
      </c>
      <c r="B38" s="12"/>
      <c r="C38" s="12"/>
      <c r="D38" s="106" t="s">
        <v>389</v>
      </c>
      <c r="E38" s="12"/>
      <c r="F38" s="107" t="s">
        <v>354</v>
      </c>
      <c r="G38" s="12"/>
      <c r="H38" s="12"/>
      <c r="I38" s="12"/>
      <c r="J38" s="12"/>
      <c r="K38" s="12"/>
      <c r="L38" s="12"/>
      <c r="M38" s="12"/>
      <c r="N38" s="12"/>
      <c r="O38" s="12"/>
      <c r="P38" s="100">
        <v>2357424</v>
      </c>
      <c r="Q38" s="12"/>
      <c r="R38" s="100">
        <v>2357424</v>
      </c>
      <c r="S38" s="12"/>
      <c r="T38" s="100">
        <v>2319623.14</v>
      </c>
      <c r="U38" s="12"/>
      <c r="V38" s="101">
        <v>98.4</v>
      </c>
      <c r="W38" s="12"/>
    </row>
    <row r="39" spans="1:23" x14ac:dyDescent="0.2">
      <c r="A39" s="111" t="s">
        <v>346</v>
      </c>
      <c r="B39" s="12"/>
      <c r="C39" s="12"/>
      <c r="D39" s="111" t="s">
        <v>355</v>
      </c>
      <c r="E39" s="12"/>
      <c r="F39" s="110" t="s">
        <v>390</v>
      </c>
      <c r="G39" s="12"/>
      <c r="H39" s="12"/>
      <c r="I39" s="12"/>
      <c r="J39" s="12"/>
      <c r="K39" s="12"/>
      <c r="L39" s="12"/>
      <c r="M39" s="12"/>
      <c r="N39" s="12"/>
      <c r="O39" s="12"/>
      <c r="P39" s="108">
        <v>2357424</v>
      </c>
      <c r="Q39" s="12"/>
      <c r="R39" s="108">
        <v>2357424</v>
      </c>
      <c r="S39" s="12"/>
      <c r="T39" s="108">
        <v>2319623.14</v>
      </c>
      <c r="U39" s="12"/>
      <c r="V39" s="109">
        <v>98.4</v>
      </c>
      <c r="W39" s="12"/>
    </row>
    <row r="40" spans="1:23" x14ac:dyDescent="0.2">
      <c r="A40" s="106" t="s">
        <v>339</v>
      </c>
      <c r="B40" s="12"/>
      <c r="C40" s="12"/>
      <c r="D40" s="106" t="s">
        <v>391</v>
      </c>
      <c r="E40" s="12"/>
      <c r="F40" s="107" t="s">
        <v>358</v>
      </c>
      <c r="G40" s="12"/>
      <c r="H40" s="12"/>
      <c r="I40" s="12"/>
      <c r="J40" s="12"/>
      <c r="K40" s="12"/>
      <c r="L40" s="12"/>
      <c r="M40" s="12"/>
      <c r="N40" s="12"/>
      <c r="O40" s="12"/>
      <c r="P40" s="100">
        <v>16097411</v>
      </c>
      <c r="Q40" s="12"/>
      <c r="R40" s="100">
        <v>16097411</v>
      </c>
      <c r="S40" s="12"/>
      <c r="T40" s="100">
        <v>13556271.18</v>
      </c>
      <c r="U40" s="12"/>
      <c r="V40" s="101">
        <v>84.21</v>
      </c>
      <c r="W40" s="12"/>
    </row>
    <row r="41" spans="1:23" x14ac:dyDescent="0.2">
      <c r="A41" s="111" t="s">
        <v>346</v>
      </c>
      <c r="B41" s="12"/>
      <c r="C41" s="12"/>
      <c r="D41" s="111" t="s">
        <v>359</v>
      </c>
      <c r="E41" s="12"/>
      <c r="F41" s="110" t="s">
        <v>360</v>
      </c>
      <c r="G41" s="12"/>
      <c r="H41" s="12"/>
      <c r="I41" s="12"/>
      <c r="J41" s="12"/>
      <c r="K41" s="12"/>
      <c r="L41" s="12"/>
      <c r="M41" s="12"/>
      <c r="N41" s="12"/>
      <c r="O41" s="12"/>
      <c r="P41" s="108">
        <v>3832476</v>
      </c>
      <c r="Q41" s="12"/>
      <c r="R41" s="108">
        <v>3832476</v>
      </c>
      <c r="S41" s="12"/>
      <c r="T41" s="108">
        <v>2977768.84</v>
      </c>
      <c r="U41" s="12"/>
      <c r="V41" s="109">
        <v>77.7</v>
      </c>
      <c r="W41" s="12"/>
    </row>
    <row r="42" spans="1:23" x14ac:dyDescent="0.2">
      <c r="A42" s="111" t="s">
        <v>346</v>
      </c>
      <c r="B42" s="12"/>
      <c r="C42" s="12"/>
      <c r="D42" s="111" t="s">
        <v>361</v>
      </c>
      <c r="E42" s="12"/>
      <c r="F42" s="110" t="s">
        <v>362</v>
      </c>
      <c r="G42" s="12"/>
      <c r="H42" s="12"/>
      <c r="I42" s="12"/>
      <c r="J42" s="12"/>
      <c r="K42" s="12"/>
      <c r="L42" s="12"/>
      <c r="M42" s="12"/>
      <c r="N42" s="12"/>
      <c r="O42" s="12"/>
      <c r="P42" s="108">
        <v>6141707</v>
      </c>
      <c r="Q42" s="12"/>
      <c r="R42" s="108">
        <v>6141707</v>
      </c>
      <c r="S42" s="12"/>
      <c r="T42" s="108">
        <v>5652443.5700000003</v>
      </c>
      <c r="U42" s="12"/>
      <c r="V42" s="109">
        <v>92.03</v>
      </c>
      <c r="W42" s="12"/>
    </row>
    <row r="43" spans="1:23" x14ac:dyDescent="0.2">
      <c r="A43" s="111" t="s">
        <v>346</v>
      </c>
      <c r="B43" s="12"/>
      <c r="C43" s="12"/>
      <c r="D43" s="111" t="s">
        <v>363</v>
      </c>
      <c r="E43" s="12"/>
      <c r="F43" s="110" t="s">
        <v>364</v>
      </c>
      <c r="G43" s="12"/>
      <c r="H43" s="12"/>
      <c r="I43" s="12"/>
      <c r="J43" s="12"/>
      <c r="K43" s="12"/>
      <c r="L43" s="12"/>
      <c r="M43" s="12"/>
      <c r="N43" s="12"/>
      <c r="O43" s="12"/>
      <c r="P43" s="108">
        <v>5401743</v>
      </c>
      <c r="Q43" s="12"/>
      <c r="R43" s="108">
        <v>5401743</v>
      </c>
      <c r="S43" s="12"/>
      <c r="T43" s="108">
        <v>4352568.7699999996</v>
      </c>
      <c r="U43" s="12"/>
      <c r="V43" s="109">
        <v>80.58</v>
      </c>
      <c r="W43" s="12"/>
    </row>
    <row r="44" spans="1:23" x14ac:dyDescent="0.2">
      <c r="A44" s="106" t="s">
        <v>339</v>
      </c>
      <c r="B44" s="12"/>
      <c r="C44" s="12"/>
      <c r="D44" s="106" t="s">
        <v>392</v>
      </c>
      <c r="E44" s="12"/>
      <c r="F44" s="107" t="s">
        <v>366</v>
      </c>
      <c r="G44" s="12"/>
      <c r="H44" s="12"/>
      <c r="I44" s="12"/>
      <c r="J44" s="12"/>
      <c r="K44" s="12"/>
      <c r="L44" s="12"/>
      <c r="M44" s="12"/>
      <c r="N44" s="12"/>
      <c r="O44" s="12"/>
      <c r="P44" s="100">
        <v>44070</v>
      </c>
      <c r="Q44" s="12"/>
      <c r="R44" s="100">
        <v>44070</v>
      </c>
      <c r="S44" s="12"/>
      <c r="T44" s="100">
        <v>20441.89</v>
      </c>
      <c r="U44" s="12"/>
      <c r="V44" s="101">
        <v>46.39</v>
      </c>
      <c r="W44" s="12"/>
    </row>
    <row r="45" spans="1:23" x14ac:dyDescent="0.2">
      <c r="A45" s="111" t="s">
        <v>346</v>
      </c>
      <c r="B45" s="12"/>
      <c r="C45" s="12"/>
      <c r="D45" s="111" t="s">
        <v>367</v>
      </c>
      <c r="E45" s="12"/>
      <c r="F45" s="110" t="s">
        <v>368</v>
      </c>
      <c r="G45" s="12"/>
      <c r="H45" s="12"/>
      <c r="I45" s="12"/>
      <c r="J45" s="12"/>
      <c r="K45" s="12"/>
      <c r="L45" s="12"/>
      <c r="M45" s="12"/>
      <c r="N45" s="12"/>
      <c r="O45" s="12"/>
      <c r="P45" s="108">
        <v>44070</v>
      </c>
      <c r="Q45" s="12"/>
      <c r="R45" s="108">
        <v>44070</v>
      </c>
      <c r="S45" s="12"/>
      <c r="T45" s="108">
        <v>20441.89</v>
      </c>
      <c r="U45" s="12"/>
      <c r="V45" s="109">
        <v>46.39</v>
      </c>
      <c r="W45" s="12"/>
    </row>
    <row r="46" spans="1:23" x14ac:dyDescent="0.2">
      <c r="A46" s="106" t="s">
        <v>339</v>
      </c>
      <c r="B46" s="12"/>
      <c r="C46" s="12"/>
      <c r="D46" s="106" t="s">
        <v>393</v>
      </c>
      <c r="E46" s="12"/>
      <c r="F46" s="107" t="s">
        <v>394</v>
      </c>
      <c r="G46" s="12"/>
      <c r="H46" s="12"/>
      <c r="I46" s="12"/>
      <c r="J46" s="12"/>
      <c r="K46" s="12"/>
      <c r="L46" s="12"/>
      <c r="M46" s="12"/>
      <c r="N46" s="12"/>
      <c r="O46" s="12"/>
      <c r="P46" s="100">
        <v>1739860</v>
      </c>
      <c r="Q46" s="12"/>
      <c r="R46" s="100">
        <v>1739860</v>
      </c>
      <c r="S46" s="12"/>
      <c r="T46" s="100">
        <v>1395631.06</v>
      </c>
      <c r="U46" s="12"/>
      <c r="V46" s="101">
        <v>80.22</v>
      </c>
      <c r="W46" s="12"/>
    </row>
    <row r="47" spans="1:23" x14ac:dyDescent="0.2">
      <c r="A47" s="111" t="s">
        <v>346</v>
      </c>
      <c r="B47" s="12"/>
      <c r="C47" s="12"/>
      <c r="D47" s="111" t="s">
        <v>371</v>
      </c>
      <c r="E47" s="12"/>
      <c r="F47" s="110" t="s">
        <v>372</v>
      </c>
      <c r="G47" s="12"/>
      <c r="H47" s="12"/>
      <c r="I47" s="12"/>
      <c r="J47" s="12"/>
      <c r="K47" s="12"/>
      <c r="L47" s="12"/>
      <c r="M47" s="12"/>
      <c r="N47" s="12"/>
      <c r="O47" s="12"/>
      <c r="P47" s="108">
        <v>1739860</v>
      </c>
      <c r="Q47" s="12"/>
      <c r="R47" s="108">
        <v>1739860</v>
      </c>
      <c r="S47" s="12"/>
      <c r="T47" s="108">
        <v>1395631.06</v>
      </c>
      <c r="U47" s="12"/>
      <c r="V47" s="109">
        <v>80.22</v>
      </c>
      <c r="W47" s="12"/>
    </row>
    <row r="48" spans="1:23" x14ac:dyDescent="0.2">
      <c r="A48" s="102" t="s">
        <v>336</v>
      </c>
      <c r="B48" s="12"/>
      <c r="C48" s="12"/>
      <c r="D48" s="102" t="s">
        <v>395</v>
      </c>
      <c r="E48" s="12"/>
      <c r="F48" s="103" t="s">
        <v>396</v>
      </c>
      <c r="G48" s="12"/>
      <c r="H48" s="12"/>
      <c r="I48" s="12"/>
      <c r="J48" s="12"/>
      <c r="K48" s="12"/>
      <c r="L48" s="12"/>
      <c r="M48" s="12"/>
      <c r="N48" s="12"/>
      <c r="O48" s="12"/>
      <c r="P48" s="104">
        <v>128500</v>
      </c>
      <c r="Q48" s="12"/>
      <c r="R48" s="104">
        <v>128500</v>
      </c>
      <c r="S48" s="12"/>
      <c r="T48" s="104">
        <v>15711.8</v>
      </c>
      <c r="U48" s="12"/>
      <c r="V48" s="105">
        <v>12.23</v>
      </c>
      <c r="W48" s="12"/>
    </row>
    <row r="49" spans="1:23" x14ac:dyDescent="0.2">
      <c r="A49" s="106" t="s">
        <v>339</v>
      </c>
      <c r="B49" s="12"/>
      <c r="C49" s="12"/>
      <c r="D49" s="106" t="s">
        <v>397</v>
      </c>
      <c r="E49" s="12"/>
      <c r="F49" s="107" t="s">
        <v>396</v>
      </c>
      <c r="G49" s="12"/>
      <c r="H49" s="12"/>
      <c r="I49" s="12"/>
      <c r="J49" s="12"/>
      <c r="K49" s="12"/>
      <c r="L49" s="12"/>
      <c r="M49" s="12"/>
      <c r="N49" s="12"/>
      <c r="O49" s="12"/>
      <c r="P49" s="100">
        <v>128500</v>
      </c>
      <c r="Q49" s="12"/>
      <c r="R49" s="100">
        <v>128500</v>
      </c>
      <c r="S49" s="12"/>
      <c r="T49" s="100">
        <v>15711.8</v>
      </c>
      <c r="U49" s="12"/>
      <c r="V49" s="101">
        <v>12.23</v>
      </c>
      <c r="W49" s="12"/>
    </row>
    <row r="50" spans="1:23" x14ac:dyDescent="0.2">
      <c r="A50" s="102" t="s">
        <v>336</v>
      </c>
      <c r="B50" s="12"/>
      <c r="C50" s="12"/>
      <c r="D50" s="102" t="s">
        <v>398</v>
      </c>
      <c r="E50" s="12"/>
      <c r="F50" s="103" t="s">
        <v>399</v>
      </c>
      <c r="G50" s="12"/>
      <c r="H50" s="12"/>
      <c r="I50" s="12"/>
      <c r="J50" s="12"/>
      <c r="K50" s="12"/>
      <c r="L50" s="12"/>
      <c r="M50" s="12"/>
      <c r="N50" s="12"/>
      <c r="O50" s="12"/>
      <c r="P50" s="104">
        <v>3866510</v>
      </c>
      <c r="Q50" s="12"/>
      <c r="R50" s="104">
        <v>3866510</v>
      </c>
      <c r="S50" s="12"/>
      <c r="T50" s="104">
        <v>3104687.92</v>
      </c>
      <c r="U50" s="12"/>
      <c r="V50" s="105">
        <v>80.3</v>
      </c>
      <c r="W50" s="12"/>
    </row>
    <row r="51" spans="1:23" x14ac:dyDescent="0.2">
      <c r="A51" s="106" t="s">
        <v>339</v>
      </c>
      <c r="B51" s="12"/>
      <c r="C51" s="12"/>
      <c r="D51" s="106" t="s">
        <v>400</v>
      </c>
      <c r="E51" s="12"/>
      <c r="F51" s="107" t="s">
        <v>399</v>
      </c>
      <c r="G51" s="12"/>
      <c r="H51" s="12"/>
      <c r="I51" s="12"/>
      <c r="J51" s="12"/>
      <c r="K51" s="12"/>
      <c r="L51" s="12"/>
      <c r="M51" s="12"/>
      <c r="N51" s="12"/>
      <c r="O51" s="12"/>
      <c r="P51" s="100">
        <v>3866510</v>
      </c>
      <c r="Q51" s="12"/>
      <c r="R51" s="100">
        <v>3866510</v>
      </c>
      <c r="S51" s="12"/>
      <c r="T51" s="100">
        <v>3104687.92</v>
      </c>
      <c r="U51" s="12"/>
      <c r="V51" s="101">
        <v>80.3</v>
      </c>
      <c r="W51" s="12"/>
    </row>
  </sheetData>
  <mergeCells count="330">
    <mergeCell ref="V50:W50"/>
    <mergeCell ref="A51:C51"/>
    <mergeCell ref="D51:E51"/>
    <mergeCell ref="F51:O51"/>
    <mergeCell ref="P51:Q51"/>
    <mergeCell ref="R51:S51"/>
    <mergeCell ref="T51:U51"/>
    <mergeCell ref="V51:W51"/>
    <mergeCell ref="A50:C50"/>
    <mergeCell ref="D50:E50"/>
    <mergeCell ref="F50:O50"/>
    <mergeCell ref="P50:Q50"/>
    <mergeCell ref="R50:S50"/>
    <mergeCell ref="T50:U50"/>
    <mergeCell ref="V48:W48"/>
    <mergeCell ref="A49:C49"/>
    <mergeCell ref="D49:E49"/>
    <mergeCell ref="F49:O49"/>
    <mergeCell ref="P49:Q49"/>
    <mergeCell ref="R49:S49"/>
    <mergeCell ref="T49:U49"/>
    <mergeCell ref="V49:W49"/>
    <mergeCell ref="A48:C48"/>
    <mergeCell ref="D48:E48"/>
    <mergeCell ref="F48:O48"/>
    <mergeCell ref="P48:Q48"/>
    <mergeCell ref="R48:S48"/>
    <mergeCell ref="T48:U48"/>
    <mergeCell ref="V46:W46"/>
    <mergeCell ref="A47:C47"/>
    <mergeCell ref="D47:E47"/>
    <mergeCell ref="F47:O47"/>
    <mergeCell ref="P47:Q47"/>
    <mergeCell ref="R47:S47"/>
    <mergeCell ref="T47:U47"/>
    <mergeCell ref="V47:W47"/>
    <mergeCell ref="A46:C46"/>
    <mergeCell ref="D46:E46"/>
    <mergeCell ref="F46:O46"/>
    <mergeCell ref="P46:Q46"/>
    <mergeCell ref="R46:S46"/>
    <mergeCell ref="T46:U46"/>
    <mergeCell ref="V44:W44"/>
    <mergeCell ref="A45:C45"/>
    <mergeCell ref="D45:E45"/>
    <mergeCell ref="F45:O45"/>
    <mergeCell ref="P45:Q45"/>
    <mergeCell ref="R45:S45"/>
    <mergeCell ref="T45:U45"/>
    <mergeCell ref="V45:W45"/>
    <mergeCell ref="A44:C44"/>
    <mergeCell ref="D44:E44"/>
    <mergeCell ref="F44:O44"/>
    <mergeCell ref="P44:Q44"/>
    <mergeCell ref="R44:S44"/>
    <mergeCell ref="T44:U44"/>
    <mergeCell ref="V42:W42"/>
    <mergeCell ref="A43:C43"/>
    <mergeCell ref="D43:E43"/>
    <mergeCell ref="F43:O43"/>
    <mergeCell ref="P43:Q43"/>
    <mergeCell ref="R43:S43"/>
    <mergeCell ref="T43:U43"/>
    <mergeCell ref="V43:W43"/>
    <mergeCell ref="A42:C42"/>
    <mergeCell ref="D42:E42"/>
    <mergeCell ref="F42:O42"/>
    <mergeCell ref="P42:Q42"/>
    <mergeCell ref="R42:S42"/>
    <mergeCell ref="T42:U42"/>
    <mergeCell ref="V40:W40"/>
    <mergeCell ref="A41:C41"/>
    <mergeCell ref="D41:E41"/>
    <mergeCell ref="F41:O41"/>
    <mergeCell ref="P41:Q41"/>
    <mergeCell ref="R41:S41"/>
    <mergeCell ref="T41:U41"/>
    <mergeCell ref="V41:W41"/>
    <mergeCell ref="A40:C40"/>
    <mergeCell ref="D40:E40"/>
    <mergeCell ref="F40:O40"/>
    <mergeCell ref="P40:Q40"/>
    <mergeCell ref="R40:S40"/>
    <mergeCell ref="T40:U40"/>
    <mergeCell ref="V38:W38"/>
    <mergeCell ref="A39:C39"/>
    <mergeCell ref="D39:E39"/>
    <mergeCell ref="F39:O39"/>
    <mergeCell ref="P39:Q39"/>
    <mergeCell ref="R39:S39"/>
    <mergeCell ref="T39:U39"/>
    <mergeCell ref="V39:W39"/>
    <mergeCell ref="A38:C38"/>
    <mergeCell ref="D38:E38"/>
    <mergeCell ref="F38:O38"/>
    <mergeCell ref="P38:Q38"/>
    <mergeCell ref="R38:S38"/>
    <mergeCell ref="T38:U38"/>
    <mergeCell ref="V36:W36"/>
    <mergeCell ref="A37:C37"/>
    <mergeCell ref="D37:E37"/>
    <mergeCell ref="F37:O37"/>
    <mergeCell ref="P37:Q37"/>
    <mergeCell ref="R37:S37"/>
    <mergeCell ref="T37:U37"/>
    <mergeCell ref="V37:W37"/>
    <mergeCell ref="A36:C36"/>
    <mergeCell ref="D36:E36"/>
    <mergeCell ref="F36:O36"/>
    <mergeCell ref="P36:Q36"/>
    <mergeCell ref="R36:S36"/>
    <mergeCell ref="T36:U36"/>
    <mergeCell ref="V34:W34"/>
    <mergeCell ref="A35:C35"/>
    <mergeCell ref="D35:E35"/>
    <mergeCell ref="F35:O35"/>
    <mergeCell ref="P35:Q35"/>
    <mergeCell ref="R35:S35"/>
    <mergeCell ref="T35:U35"/>
    <mergeCell ref="V35:W35"/>
    <mergeCell ref="A34:C34"/>
    <mergeCell ref="D34:E34"/>
    <mergeCell ref="F34:O34"/>
    <mergeCell ref="P34:Q34"/>
    <mergeCell ref="R34:S34"/>
    <mergeCell ref="T34:U34"/>
    <mergeCell ref="V32:W32"/>
    <mergeCell ref="A33:C33"/>
    <mergeCell ref="D33:E33"/>
    <mergeCell ref="F33:O33"/>
    <mergeCell ref="P33:Q33"/>
    <mergeCell ref="R33:S33"/>
    <mergeCell ref="T33:U33"/>
    <mergeCell ref="V33:W33"/>
    <mergeCell ref="A32:C32"/>
    <mergeCell ref="D32:E32"/>
    <mergeCell ref="F32:O32"/>
    <mergeCell ref="P32:Q32"/>
    <mergeCell ref="R32:S32"/>
    <mergeCell ref="T32:U32"/>
    <mergeCell ref="V30:W30"/>
    <mergeCell ref="A31:C31"/>
    <mergeCell ref="D31:E31"/>
    <mergeCell ref="F31:O31"/>
    <mergeCell ref="P31:Q31"/>
    <mergeCell ref="R31:S31"/>
    <mergeCell ref="T31:U31"/>
    <mergeCell ref="V31:W31"/>
    <mergeCell ref="A30:C30"/>
    <mergeCell ref="D30:E30"/>
    <mergeCell ref="F30:O30"/>
    <mergeCell ref="P30:Q30"/>
    <mergeCell ref="R30:S30"/>
    <mergeCell ref="T30:U30"/>
    <mergeCell ref="V28:W28"/>
    <mergeCell ref="A29:C29"/>
    <mergeCell ref="D29:E29"/>
    <mergeCell ref="F29:O29"/>
    <mergeCell ref="P29:Q29"/>
    <mergeCell ref="R29:S29"/>
    <mergeCell ref="T29:U29"/>
    <mergeCell ref="V29:W29"/>
    <mergeCell ref="A28:C28"/>
    <mergeCell ref="D28:E28"/>
    <mergeCell ref="F28:O28"/>
    <mergeCell ref="P28:Q28"/>
    <mergeCell ref="R28:S28"/>
    <mergeCell ref="T28:U28"/>
    <mergeCell ref="V26:W26"/>
    <mergeCell ref="A27:C27"/>
    <mergeCell ref="D27:E27"/>
    <mergeCell ref="F27:O27"/>
    <mergeCell ref="P27:Q27"/>
    <mergeCell ref="R27:S27"/>
    <mergeCell ref="T27:U27"/>
    <mergeCell ref="V27:W27"/>
    <mergeCell ref="A26:C26"/>
    <mergeCell ref="D26:E26"/>
    <mergeCell ref="F26:O26"/>
    <mergeCell ref="P26:Q26"/>
    <mergeCell ref="R26:S26"/>
    <mergeCell ref="T26:U26"/>
    <mergeCell ref="V24:W24"/>
    <mergeCell ref="A25:C25"/>
    <mergeCell ref="D25:E25"/>
    <mergeCell ref="F25:O25"/>
    <mergeCell ref="P25:Q25"/>
    <mergeCell ref="R25:S25"/>
    <mergeCell ref="T25:U25"/>
    <mergeCell ref="V25:W25"/>
    <mergeCell ref="A24:C24"/>
    <mergeCell ref="D24:E24"/>
    <mergeCell ref="F24:O24"/>
    <mergeCell ref="P24:Q24"/>
    <mergeCell ref="R24:S24"/>
    <mergeCell ref="T24:U24"/>
    <mergeCell ref="V22:W22"/>
    <mergeCell ref="A23:C23"/>
    <mergeCell ref="D23:E23"/>
    <mergeCell ref="F23:O23"/>
    <mergeCell ref="P23:Q23"/>
    <mergeCell ref="R23:S23"/>
    <mergeCell ref="T23:U23"/>
    <mergeCell ref="V23:W23"/>
    <mergeCell ref="A22:C22"/>
    <mergeCell ref="D22:E22"/>
    <mergeCell ref="F22:O22"/>
    <mergeCell ref="P22:Q22"/>
    <mergeCell ref="R22:S22"/>
    <mergeCell ref="T22:U22"/>
    <mergeCell ref="V20:W20"/>
    <mergeCell ref="A21:C21"/>
    <mergeCell ref="D21:E21"/>
    <mergeCell ref="F21:O21"/>
    <mergeCell ref="P21:Q21"/>
    <mergeCell ref="R21:S21"/>
    <mergeCell ref="T21:U21"/>
    <mergeCell ref="V21:W21"/>
    <mergeCell ref="A20:C20"/>
    <mergeCell ref="D20:E20"/>
    <mergeCell ref="F20:O20"/>
    <mergeCell ref="P20:Q20"/>
    <mergeCell ref="R20:S20"/>
    <mergeCell ref="T20:U20"/>
    <mergeCell ref="V18:W18"/>
    <mergeCell ref="A19:C19"/>
    <mergeCell ref="D19:E19"/>
    <mergeCell ref="F19:O19"/>
    <mergeCell ref="P19:Q19"/>
    <mergeCell ref="R19:S19"/>
    <mergeCell ref="T19:U19"/>
    <mergeCell ref="V19:W19"/>
    <mergeCell ref="A18:C18"/>
    <mergeCell ref="D18:E18"/>
    <mergeCell ref="F18:O18"/>
    <mergeCell ref="P18:Q18"/>
    <mergeCell ref="R18:S18"/>
    <mergeCell ref="T18:U18"/>
    <mergeCell ref="V16:W16"/>
    <mergeCell ref="A17:C17"/>
    <mergeCell ref="D17:E17"/>
    <mergeCell ref="F17:O17"/>
    <mergeCell ref="P17:Q17"/>
    <mergeCell ref="R17:S17"/>
    <mergeCell ref="T17:U17"/>
    <mergeCell ref="V17:W17"/>
    <mergeCell ref="A16:C16"/>
    <mergeCell ref="D16:E16"/>
    <mergeCell ref="F16:O16"/>
    <mergeCell ref="P16:Q16"/>
    <mergeCell ref="R16:S16"/>
    <mergeCell ref="T16:U16"/>
    <mergeCell ref="V14:W14"/>
    <mergeCell ref="A15:C15"/>
    <mergeCell ref="D15:E15"/>
    <mergeCell ref="F15:O15"/>
    <mergeCell ref="P15:Q15"/>
    <mergeCell ref="R15:S15"/>
    <mergeCell ref="T15:U15"/>
    <mergeCell ref="V15:W15"/>
    <mergeCell ref="A14:C14"/>
    <mergeCell ref="D14:E14"/>
    <mergeCell ref="F14:O14"/>
    <mergeCell ref="P14:Q14"/>
    <mergeCell ref="R14:S14"/>
    <mergeCell ref="T14:U14"/>
    <mergeCell ref="V12:W12"/>
    <mergeCell ref="A13:C13"/>
    <mergeCell ref="D13:E13"/>
    <mergeCell ref="F13:O13"/>
    <mergeCell ref="P13:Q13"/>
    <mergeCell ref="R13:S13"/>
    <mergeCell ref="T13:U13"/>
    <mergeCell ref="V13:W13"/>
    <mergeCell ref="A12:C12"/>
    <mergeCell ref="D12:E12"/>
    <mergeCell ref="F12:O12"/>
    <mergeCell ref="P12:Q12"/>
    <mergeCell ref="R12:S12"/>
    <mergeCell ref="T12:U12"/>
    <mergeCell ref="V10:W10"/>
    <mergeCell ref="A11:C11"/>
    <mergeCell ref="D11:E11"/>
    <mergeCell ref="F11:O11"/>
    <mergeCell ref="P11:Q11"/>
    <mergeCell ref="R11:S11"/>
    <mergeCell ref="T11:U11"/>
    <mergeCell ref="V11:W11"/>
    <mergeCell ref="A10:C10"/>
    <mergeCell ref="D10:E10"/>
    <mergeCell ref="F10:O10"/>
    <mergeCell ref="P10:Q10"/>
    <mergeCell ref="R10:S10"/>
    <mergeCell ref="T10:U10"/>
    <mergeCell ref="V8:W8"/>
    <mergeCell ref="A9:C9"/>
    <mergeCell ref="D9:E9"/>
    <mergeCell ref="F9:O9"/>
    <mergeCell ref="P9:Q9"/>
    <mergeCell ref="R9:S9"/>
    <mergeCell ref="T9:U9"/>
    <mergeCell ref="V9:W9"/>
    <mergeCell ref="A8:C8"/>
    <mergeCell ref="D8:E8"/>
    <mergeCell ref="F8:O8"/>
    <mergeCell ref="P8:Q8"/>
    <mergeCell ref="R8:S8"/>
    <mergeCell ref="T8:U8"/>
    <mergeCell ref="A7:E7"/>
    <mergeCell ref="F7:O7"/>
    <mergeCell ref="P7:Q7"/>
    <mergeCell ref="R7:S7"/>
    <mergeCell ref="T7:U7"/>
    <mergeCell ref="V7:W7"/>
    <mergeCell ref="A6:E6"/>
    <mergeCell ref="F6:O6"/>
    <mergeCell ref="P6:Q6"/>
    <mergeCell ref="R6:S6"/>
    <mergeCell ref="T6:U6"/>
    <mergeCell ref="V6:W6"/>
    <mergeCell ref="A1:B1"/>
    <mergeCell ref="A2:W2"/>
    <mergeCell ref="A3:W3"/>
    <mergeCell ref="A4:W4"/>
    <mergeCell ref="A5:E5"/>
    <mergeCell ref="F5:O5"/>
    <mergeCell ref="P5:Q5"/>
    <mergeCell ref="R5:S5"/>
    <mergeCell ref="T5:U5"/>
    <mergeCell ref="V5:W5"/>
  </mergeCells>
  <pageMargins left="0.75" right="0.75" top="1" bottom="1" header="0.5" footer="0.5"/>
  <pageSetup scale="58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425"/>
  <sheetViews>
    <sheetView workbookViewId="0">
      <selection activeCell="A3" sqref="A3:P3"/>
    </sheetView>
  </sheetViews>
  <sheetFormatPr defaultRowHeight="12.75" x14ac:dyDescent="0.2"/>
  <sheetData>
    <row r="2" spans="1:16" s="8" customFormat="1" ht="18" x14ac:dyDescent="0.25">
      <c r="A2" s="112" t="s">
        <v>401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</row>
    <row r="3" spans="1:16" x14ac:dyDescent="0.2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">
      <c r="A5" s="114" t="s">
        <v>402</v>
      </c>
      <c r="B5" s="12"/>
      <c r="C5" s="12"/>
      <c r="D5" s="12"/>
      <c r="E5" s="12"/>
      <c r="F5" s="12"/>
      <c r="G5" s="12"/>
      <c r="H5" s="12"/>
      <c r="I5" s="113" t="s">
        <v>0</v>
      </c>
      <c r="J5" s="12"/>
      <c r="K5" s="113" t="s">
        <v>0</v>
      </c>
      <c r="L5" s="12"/>
      <c r="M5" s="113" t="s">
        <v>0</v>
      </c>
      <c r="N5" s="12"/>
      <c r="O5" s="113" t="s">
        <v>0</v>
      </c>
      <c r="P5" s="12"/>
    </row>
    <row r="6" spans="1:16" x14ac:dyDescent="0.2">
      <c r="A6" s="114" t="s">
        <v>403</v>
      </c>
      <c r="B6" s="12"/>
      <c r="C6" s="12"/>
      <c r="D6" s="12"/>
      <c r="E6" s="12"/>
      <c r="F6" s="12"/>
      <c r="G6" s="12"/>
      <c r="H6" s="12"/>
      <c r="I6" s="113" t="s">
        <v>0</v>
      </c>
      <c r="J6" s="12"/>
      <c r="K6" s="113" t="s">
        <v>0</v>
      </c>
      <c r="L6" s="12"/>
      <c r="M6" s="113" t="s">
        <v>0</v>
      </c>
      <c r="N6" s="12"/>
      <c r="O6" s="113" t="s">
        <v>0</v>
      </c>
      <c r="P6" s="12"/>
    </row>
    <row r="7" spans="1:16" x14ac:dyDescent="0.2">
      <c r="A7" s="114" t="s">
        <v>404</v>
      </c>
      <c r="B7" s="12"/>
      <c r="C7" s="113" t="s">
        <v>405</v>
      </c>
      <c r="D7" s="12"/>
      <c r="E7" s="12"/>
      <c r="F7" s="12"/>
      <c r="G7" s="12"/>
      <c r="H7" s="12"/>
      <c r="I7" s="113" t="s">
        <v>265</v>
      </c>
      <c r="J7" s="12"/>
      <c r="K7" s="113" t="s">
        <v>266</v>
      </c>
      <c r="L7" s="12"/>
      <c r="M7" s="113" t="s">
        <v>267</v>
      </c>
      <c r="N7" s="12"/>
      <c r="O7" s="113" t="s">
        <v>334</v>
      </c>
      <c r="P7" s="12"/>
    </row>
    <row r="8" spans="1:16" x14ac:dyDescent="0.2">
      <c r="A8" s="12"/>
      <c r="B8" s="12"/>
      <c r="C8" s="12"/>
      <c r="D8" s="12"/>
      <c r="E8" s="12"/>
      <c r="F8" s="12"/>
      <c r="G8" s="12"/>
      <c r="H8" s="12"/>
      <c r="I8" s="113" t="s">
        <v>11</v>
      </c>
      <c r="J8" s="12"/>
      <c r="K8" s="113" t="s">
        <v>12</v>
      </c>
      <c r="L8" s="12"/>
      <c r="M8" s="113" t="s">
        <v>13</v>
      </c>
      <c r="N8" s="12"/>
      <c r="O8" s="113" t="s">
        <v>14</v>
      </c>
      <c r="P8" s="12"/>
    </row>
    <row r="9" spans="1:16" x14ac:dyDescent="0.2">
      <c r="A9" s="115" t="s">
        <v>335</v>
      </c>
      <c r="B9" s="12"/>
      <c r="C9" s="12"/>
      <c r="D9" s="12"/>
      <c r="E9" s="12"/>
      <c r="F9" s="12"/>
      <c r="G9" s="12"/>
      <c r="H9" s="12"/>
      <c r="I9" s="116">
        <v>157185682</v>
      </c>
      <c r="J9" s="12"/>
      <c r="K9" s="116">
        <v>157185682</v>
      </c>
      <c r="L9" s="12"/>
      <c r="M9" s="116">
        <v>137100601.03999999</v>
      </c>
      <c r="N9" s="12"/>
      <c r="O9" s="117">
        <v>87.22</v>
      </c>
      <c r="P9" s="12"/>
    </row>
    <row r="10" spans="1:16" x14ac:dyDescent="0.2">
      <c r="A10" s="118" t="s">
        <v>406</v>
      </c>
      <c r="B10" s="12"/>
      <c r="C10" s="12"/>
      <c r="D10" s="12"/>
      <c r="E10" s="12"/>
      <c r="F10" s="12"/>
      <c r="G10" s="12"/>
      <c r="H10" s="12"/>
      <c r="I10" s="119">
        <v>11199965</v>
      </c>
      <c r="J10" s="12"/>
      <c r="K10" s="119">
        <v>11199965</v>
      </c>
      <c r="L10" s="12"/>
      <c r="M10" s="119">
        <v>11198789.51</v>
      </c>
      <c r="N10" s="12"/>
      <c r="O10" s="120">
        <v>99.99</v>
      </c>
      <c r="P10" s="12"/>
    </row>
    <row r="11" spans="1:16" x14ac:dyDescent="0.2">
      <c r="A11" s="118" t="s">
        <v>407</v>
      </c>
      <c r="B11" s="12"/>
      <c r="C11" s="12"/>
      <c r="D11" s="12"/>
      <c r="E11" s="12"/>
      <c r="F11" s="12"/>
      <c r="G11" s="12"/>
      <c r="H11" s="12"/>
      <c r="I11" s="119">
        <v>11199965</v>
      </c>
      <c r="J11" s="12"/>
      <c r="K11" s="119">
        <v>11199965</v>
      </c>
      <c r="L11" s="12"/>
      <c r="M11" s="119">
        <v>11198789.51</v>
      </c>
      <c r="N11" s="12"/>
      <c r="O11" s="120">
        <v>99.99</v>
      </c>
      <c r="P11" s="12"/>
    </row>
    <row r="12" spans="1:16" x14ac:dyDescent="0.2">
      <c r="A12" s="121" t="s">
        <v>227</v>
      </c>
      <c r="B12" s="12"/>
      <c r="C12" s="12"/>
      <c r="D12" s="12"/>
      <c r="E12" s="12"/>
      <c r="F12" s="12"/>
      <c r="G12" s="12"/>
      <c r="H12" s="12"/>
      <c r="I12" s="122">
        <v>10994560</v>
      </c>
      <c r="J12" s="12"/>
      <c r="K12" s="122">
        <v>10994560</v>
      </c>
      <c r="L12" s="12"/>
      <c r="M12" s="122">
        <v>10993457.07</v>
      </c>
      <c r="N12" s="12"/>
      <c r="O12" s="123">
        <v>99.99</v>
      </c>
      <c r="P12" s="12"/>
    </row>
    <row r="13" spans="1:16" x14ac:dyDescent="0.2">
      <c r="A13" s="121" t="s">
        <v>228</v>
      </c>
      <c r="B13" s="12"/>
      <c r="C13" s="12"/>
      <c r="D13" s="12"/>
      <c r="E13" s="12"/>
      <c r="F13" s="12"/>
      <c r="G13" s="12"/>
      <c r="H13" s="12"/>
      <c r="I13" s="122">
        <v>10994560</v>
      </c>
      <c r="J13" s="12"/>
      <c r="K13" s="122">
        <v>10994560</v>
      </c>
      <c r="L13" s="12"/>
      <c r="M13" s="122">
        <v>10993457.07</v>
      </c>
      <c r="N13" s="12"/>
      <c r="O13" s="123">
        <v>99.99</v>
      </c>
      <c r="P13" s="12"/>
    </row>
    <row r="14" spans="1:16" x14ac:dyDescent="0.2">
      <c r="A14" s="121" t="s">
        <v>238</v>
      </c>
      <c r="B14" s="12"/>
      <c r="C14" s="12"/>
      <c r="D14" s="12"/>
      <c r="E14" s="12"/>
      <c r="F14" s="12"/>
      <c r="G14" s="12"/>
      <c r="H14" s="12"/>
      <c r="I14" s="122">
        <v>140500</v>
      </c>
      <c r="J14" s="12"/>
      <c r="K14" s="122">
        <v>140500</v>
      </c>
      <c r="L14" s="12"/>
      <c r="M14" s="122">
        <v>140450.60999999999</v>
      </c>
      <c r="N14" s="12"/>
      <c r="O14" s="123">
        <v>99.96</v>
      </c>
      <c r="P14" s="12"/>
    </row>
    <row r="15" spans="1:16" x14ac:dyDescent="0.2">
      <c r="A15" s="121" t="s">
        <v>239</v>
      </c>
      <c r="B15" s="12"/>
      <c r="C15" s="12"/>
      <c r="D15" s="12"/>
      <c r="E15" s="12"/>
      <c r="F15" s="12"/>
      <c r="G15" s="12"/>
      <c r="H15" s="12"/>
      <c r="I15" s="122">
        <v>140500</v>
      </c>
      <c r="J15" s="12"/>
      <c r="K15" s="122">
        <v>140500</v>
      </c>
      <c r="L15" s="12"/>
      <c r="M15" s="122">
        <v>140450.60999999999</v>
      </c>
      <c r="N15" s="12"/>
      <c r="O15" s="123">
        <v>99.96</v>
      </c>
      <c r="P15" s="12"/>
    </row>
    <row r="16" spans="1:16" x14ac:dyDescent="0.2">
      <c r="A16" s="121" t="s">
        <v>246</v>
      </c>
      <c r="B16" s="12"/>
      <c r="C16" s="12"/>
      <c r="D16" s="12"/>
      <c r="E16" s="12"/>
      <c r="F16" s="12"/>
      <c r="G16" s="12"/>
      <c r="H16" s="12"/>
      <c r="I16" s="122">
        <v>64905</v>
      </c>
      <c r="J16" s="12"/>
      <c r="K16" s="122">
        <v>64905</v>
      </c>
      <c r="L16" s="12"/>
      <c r="M16" s="122">
        <v>64881.83</v>
      </c>
      <c r="N16" s="12"/>
      <c r="O16" s="123">
        <v>99.96</v>
      </c>
      <c r="P16" s="12"/>
    </row>
    <row r="17" spans="1:16" x14ac:dyDescent="0.2">
      <c r="A17" s="121" t="s">
        <v>247</v>
      </c>
      <c r="B17" s="12"/>
      <c r="C17" s="12"/>
      <c r="D17" s="12"/>
      <c r="E17" s="12"/>
      <c r="F17" s="12"/>
      <c r="G17" s="12"/>
      <c r="H17" s="12"/>
      <c r="I17" s="122">
        <v>64905</v>
      </c>
      <c r="J17" s="12"/>
      <c r="K17" s="122">
        <v>64905</v>
      </c>
      <c r="L17" s="12"/>
      <c r="M17" s="122">
        <v>64881.83</v>
      </c>
      <c r="N17" s="12"/>
      <c r="O17" s="123">
        <v>99.96</v>
      </c>
      <c r="P17" s="12"/>
    </row>
    <row r="18" spans="1:16" x14ac:dyDescent="0.2">
      <c r="A18" s="126" t="s">
        <v>408</v>
      </c>
      <c r="B18" s="12"/>
      <c r="C18" s="126" t="s">
        <v>409</v>
      </c>
      <c r="D18" s="12"/>
      <c r="E18" s="12"/>
      <c r="F18" s="12"/>
      <c r="G18" s="12"/>
      <c r="H18" s="12"/>
      <c r="I18" s="127">
        <v>11199965</v>
      </c>
      <c r="J18" s="12"/>
      <c r="K18" s="127">
        <v>11199965</v>
      </c>
      <c r="L18" s="12"/>
      <c r="M18" s="127">
        <v>11198789.51</v>
      </c>
      <c r="N18" s="12"/>
      <c r="O18" s="124">
        <v>99.99</v>
      </c>
      <c r="P18" s="12"/>
    </row>
    <row r="19" spans="1:16" x14ac:dyDescent="0.2">
      <c r="A19" s="129" t="s">
        <v>410</v>
      </c>
      <c r="B19" s="12"/>
      <c r="C19" s="129" t="s">
        <v>411</v>
      </c>
      <c r="D19" s="12"/>
      <c r="E19" s="12"/>
      <c r="F19" s="12"/>
      <c r="G19" s="12"/>
      <c r="H19" s="12"/>
      <c r="I19" s="125">
        <v>7578420</v>
      </c>
      <c r="J19" s="12"/>
      <c r="K19" s="125">
        <v>7578420</v>
      </c>
      <c r="L19" s="12"/>
      <c r="M19" s="125">
        <v>7577405.0899999999</v>
      </c>
      <c r="N19" s="12"/>
      <c r="O19" s="128">
        <v>99.99</v>
      </c>
      <c r="P19" s="12"/>
    </row>
    <row r="20" spans="1:16" x14ac:dyDescent="0.2">
      <c r="A20" s="121" t="s">
        <v>227</v>
      </c>
      <c r="B20" s="12"/>
      <c r="C20" s="12"/>
      <c r="D20" s="12"/>
      <c r="E20" s="12"/>
      <c r="F20" s="12"/>
      <c r="G20" s="12"/>
      <c r="H20" s="12"/>
      <c r="I20" s="122">
        <v>7578420</v>
      </c>
      <c r="J20" s="12"/>
      <c r="K20" s="122">
        <v>7578420</v>
      </c>
      <c r="L20" s="12"/>
      <c r="M20" s="122">
        <v>7577405.0899999999</v>
      </c>
      <c r="N20" s="12"/>
      <c r="O20" s="123">
        <v>99.99</v>
      </c>
      <c r="P20" s="12"/>
    </row>
    <row r="21" spans="1:16" x14ac:dyDescent="0.2">
      <c r="A21" s="121" t="s">
        <v>228</v>
      </c>
      <c r="B21" s="12"/>
      <c r="C21" s="12"/>
      <c r="D21" s="12"/>
      <c r="E21" s="12"/>
      <c r="F21" s="12"/>
      <c r="G21" s="12"/>
      <c r="H21" s="12"/>
      <c r="I21" s="122">
        <v>7578420</v>
      </c>
      <c r="J21" s="12"/>
      <c r="K21" s="122">
        <v>7578420</v>
      </c>
      <c r="L21" s="12"/>
      <c r="M21" s="122">
        <v>7577405.0899999999</v>
      </c>
      <c r="N21" s="12"/>
      <c r="O21" s="123">
        <v>99.99</v>
      </c>
      <c r="P21" s="12"/>
    </row>
    <row r="22" spans="1:16" x14ac:dyDescent="0.2">
      <c r="A22" s="130" t="s">
        <v>412</v>
      </c>
      <c r="B22" s="12"/>
      <c r="C22" s="130" t="s">
        <v>413</v>
      </c>
      <c r="D22" s="12"/>
      <c r="E22" s="12"/>
      <c r="F22" s="12"/>
      <c r="G22" s="12"/>
      <c r="H22" s="12"/>
      <c r="I22" s="131">
        <v>4350270</v>
      </c>
      <c r="J22" s="12"/>
      <c r="K22" s="131">
        <v>4350270</v>
      </c>
      <c r="L22" s="12"/>
      <c r="M22" s="131">
        <v>4350259.5</v>
      </c>
      <c r="N22" s="12"/>
      <c r="O22" s="132">
        <v>100</v>
      </c>
      <c r="P22" s="12"/>
    </row>
    <row r="23" spans="1:16" x14ac:dyDescent="0.2">
      <c r="A23" s="40" t="s">
        <v>414</v>
      </c>
      <c r="B23" s="12"/>
      <c r="C23" s="40" t="s">
        <v>415</v>
      </c>
      <c r="D23" s="12"/>
      <c r="E23" s="12"/>
      <c r="F23" s="12"/>
      <c r="G23" s="12"/>
      <c r="H23" s="12"/>
      <c r="I23" s="27" t="s">
        <v>0</v>
      </c>
      <c r="J23" s="12"/>
      <c r="K23" s="27" t="s">
        <v>0</v>
      </c>
      <c r="L23" s="12"/>
      <c r="M23" s="27">
        <v>4315313.8099999996</v>
      </c>
      <c r="N23" s="12"/>
      <c r="O23" s="28" t="s">
        <v>0</v>
      </c>
      <c r="P23" s="12"/>
    </row>
    <row r="24" spans="1:16" x14ac:dyDescent="0.2">
      <c r="A24" s="40" t="s">
        <v>416</v>
      </c>
      <c r="B24" s="12"/>
      <c r="C24" s="40" t="s">
        <v>417</v>
      </c>
      <c r="D24" s="12"/>
      <c r="E24" s="12"/>
      <c r="F24" s="12"/>
      <c r="G24" s="12"/>
      <c r="H24" s="12"/>
      <c r="I24" s="27" t="s">
        <v>0</v>
      </c>
      <c r="J24" s="12"/>
      <c r="K24" s="27" t="s">
        <v>0</v>
      </c>
      <c r="L24" s="12"/>
      <c r="M24" s="27">
        <v>34945.69</v>
      </c>
      <c r="N24" s="12"/>
      <c r="O24" s="28" t="s">
        <v>0</v>
      </c>
      <c r="P24" s="12"/>
    </row>
    <row r="25" spans="1:16" x14ac:dyDescent="0.2">
      <c r="A25" s="130" t="s">
        <v>418</v>
      </c>
      <c r="B25" s="12"/>
      <c r="C25" s="130" t="s">
        <v>419</v>
      </c>
      <c r="D25" s="12"/>
      <c r="E25" s="12"/>
      <c r="F25" s="12"/>
      <c r="G25" s="12"/>
      <c r="H25" s="12"/>
      <c r="I25" s="131">
        <v>166620</v>
      </c>
      <c r="J25" s="12"/>
      <c r="K25" s="131">
        <v>166650</v>
      </c>
      <c r="L25" s="12"/>
      <c r="M25" s="131">
        <v>166635.57</v>
      </c>
      <c r="N25" s="12"/>
      <c r="O25" s="132">
        <v>99.99</v>
      </c>
      <c r="P25" s="12"/>
    </row>
    <row r="26" spans="1:16" x14ac:dyDescent="0.2">
      <c r="A26" s="40" t="s">
        <v>420</v>
      </c>
      <c r="B26" s="12"/>
      <c r="C26" s="40" t="s">
        <v>419</v>
      </c>
      <c r="D26" s="12"/>
      <c r="E26" s="12"/>
      <c r="F26" s="12"/>
      <c r="G26" s="12"/>
      <c r="H26" s="12"/>
      <c r="I26" s="27" t="s">
        <v>0</v>
      </c>
      <c r="J26" s="12"/>
      <c r="K26" s="27" t="s">
        <v>0</v>
      </c>
      <c r="L26" s="12"/>
      <c r="M26" s="27">
        <v>166635.57</v>
      </c>
      <c r="N26" s="12"/>
      <c r="O26" s="28" t="s">
        <v>0</v>
      </c>
      <c r="P26" s="12"/>
    </row>
    <row r="27" spans="1:16" x14ac:dyDescent="0.2">
      <c r="A27" s="130" t="s">
        <v>421</v>
      </c>
      <c r="B27" s="12"/>
      <c r="C27" s="130" t="s">
        <v>422</v>
      </c>
      <c r="D27" s="12"/>
      <c r="E27" s="12"/>
      <c r="F27" s="12"/>
      <c r="G27" s="12"/>
      <c r="H27" s="12"/>
      <c r="I27" s="131">
        <v>705920</v>
      </c>
      <c r="J27" s="12"/>
      <c r="K27" s="131">
        <v>705920</v>
      </c>
      <c r="L27" s="12"/>
      <c r="M27" s="131">
        <v>705905.21</v>
      </c>
      <c r="N27" s="12"/>
      <c r="O27" s="132">
        <v>100</v>
      </c>
      <c r="P27" s="12"/>
    </row>
    <row r="28" spans="1:16" x14ac:dyDescent="0.2">
      <c r="A28" s="40" t="s">
        <v>423</v>
      </c>
      <c r="B28" s="12"/>
      <c r="C28" s="40" t="s">
        <v>424</v>
      </c>
      <c r="D28" s="12"/>
      <c r="E28" s="12"/>
      <c r="F28" s="12"/>
      <c r="G28" s="12"/>
      <c r="H28" s="12"/>
      <c r="I28" s="27" t="s">
        <v>0</v>
      </c>
      <c r="J28" s="12"/>
      <c r="K28" s="27" t="s">
        <v>0</v>
      </c>
      <c r="L28" s="12"/>
      <c r="M28" s="27">
        <v>705905.21</v>
      </c>
      <c r="N28" s="12"/>
      <c r="O28" s="28" t="s">
        <v>0</v>
      </c>
      <c r="P28" s="12"/>
    </row>
    <row r="29" spans="1:16" x14ac:dyDescent="0.2">
      <c r="A29" s="130" t="s">
        <v>425</v>
      </c>
      <c r="B29" s="12"/>
      <c r="C29" s="130" t="s">
        <v>426</v>
      </c>
      <c r="D29" s="12"/>
      <c r="E29" s="12"/>
      <c r="F29" s="12"/>
      <c r="G29" s="12"/>
      <c r="H29" s="12"/>
      <c r="I29" s="131">
        <v>88490</v>
      </c>
      <c r="J29" s="12"/>
      <c r="K29" s="131">
        <v>88460</v>
      </c>
      <c r="L29" s="12"/>
      <c r="M29" s="131">
        <v>87708.42</v>
      </c>
      <c r="N29" s="12"/>
      <c r="O29" s="132">
        <v>99.15</v>
      </c>
      <c r="P29" s="12"/>
    </row>
    <row r="30" spans="1:16" x14ac:dyDescent="0.2">
      <c r="A30" s="40" t="s">
        <v>427</v>
      </c>
      <c r="B30" s="12"/>
      <c r="C30" s="40" t="s">
        <v>428</v>
      </c>
      <c r="D30" s="12"/>
      <c r="E30" s="12"/>
      <c r="F30" s="12"/>
      <c r="G30" s="12"/>
      <c r="H30" s="12"/>
      <c r="I30" s="27" t="s">
        <v>0</v>
      </c>
      <c r="J30" s="12"/>
      <c r="K30" s="27" t="s">
        <v>0</v>
      </c>
      <c r="L30" s="12"/>
      <c r="M30" s="27">
        <v>12905.4</v>
      </c>
      <c r="N30" s="12"/>
      <c r="O30" s="28" t="s">
        <v>0</v>
      </c>
      <c r="P30" s="12"/>
    </row>
    <row r="31" spans="1:16" x14ac:dyDescent="0.2">
      <c r="A31" s="40" t="s">
        <v>429</v>
      </c>
      <c r="B31" s="12"/>
      <c r="C31" s="40" t="s">
        <v>430</v>
      </c>
      <c r="D31" s="12"/>
      <c r="E31" s="12"/>
      <c r="F31" s="12"/>
      <c r="G31" s="12"/>
      <c r="H31" s="12"/>
      <c r="I31" s="27" t="s">
        <v>0</v>
      </c>
      <c r="J31" s="12"/>
      <c r="K31" s="27" t="s">
        <v>0</v>
      </c>
      <c r="L31" s="12"/>
      <c r="M31" s="27">
        <v>67207.820000000007</v>
      </c>
      <c r="N31" s="12"/>
      <c r="O31" s="28" t="s">
        <v>0</v>
      </c>
      <c r="P31" s="12"/>
    </row>
    <row r="32" spans="1:16" x14ac:dyDescent="0.2">
      <c r="A32" s="40" t="s">
        <v>431</v>
      </c>
      <c r="B32" s="12"/>
      <c r="C32" s="40" t="s">
        <v>432</v>
      </c>
      <c r="D32" s="12"/>
      <c r="E32" s="12"/>
      <c r="F32" s="12"/>
      <c r="G32" s="12"/>
      <c r="H32" s="12"/>
      <c r="I32" s="27" t="s">
        <v>0</v>
      </c>
      <c r="J32" s="12"/>
      <c r="K32" s="27" t="s">
        <v>0</v>
      </c>
      <c r="L32" s="12"/>
      <c r="M32" s="27">
        <v>7595.2</v>
      </c>
      <c r="N32" s="12"/>
      <c r="O32" s="28" t="s">
        <v>0</v>
      </c>
      <c r="P32" s="12"/>
    </row>
    <row r="33" spans="1:16" x14ac:dyDescent="0.2">
      <c r="A33" s="130" t="s">
        <v>433</v>
      </c>
      <c r="B33" s="12"/>
      <c r="C33" s="130" t="s">
        <v>434</v>
      </c>
      <c r="D33" s="12"/>
      <c r="E33" s="12"/>
      <c r="F33" s="12"/>
      <c r="G33" s="12"/>
      <c r="H33" s="12"/>
      <c r="I33" s="131">
        <v>200020</v>
      </c>
      <c r="J33" s="12"/>
      <c r="K33" s="131">
        <v>200020</v>
      </c>
      <c r="L33" s="12"/>
      <c r="M33" s="131">
        <v>199946.05</v>
      </c>
      <c r="N33" s="12"/>
      <c r="O33" s="132">
        <v>99.96</v>
      </c>
      <c r="P33" s="12"/>
    </row>
    <row r="34" spans="1:16" x14ac:dyDescent="0.2">
      <c r="A34" s="40" t="s">
        <v>435</v>
      </c>
      <c r="B34" s="12"/>
      <c r="C34" s="40" t="s">
        <v>436</v>
      </c>
      <c r="D34" s="12"/>
      <c r="E34" s="12"/>
      <c r="F34" s="12"/>
      <c r="G34" s="12"/>
      <c r="H34" s="12"/>
      <c r="I34" s="27" t="s">
        <v>0</v>
      </c>
      <c r="J34" s="12"/>
      <c r="K34" s="27" t="s">
        <v>0</v>
      </c>
      <c r="L34" s="12"/>
      <c r="M34" s="27">
        <v>74109</v>
      </c>
      <c r="N34" s="12"/>
      <c r="O34" s="28" t="s">
        <v>0</v>
      </c>
      <c r="P34" s="12"/>
    </row>
    <row r="35" spans="1:16" x14ac:dyDescent="0.2">
      <c r="A35" s="40" t="s">
        <v>437</v>
      </c>
      <c r="B35" s="12"/>
      <c r="C35" s="40" t="s">
        <v>438</v>
      </c>
      <c r="D35" s="12"/>
      <c r="E35" s="12"/>
      <c r="F35" s="12"/>
      <c r="G35" s="12"/>
      <c r="H35" s="12"/>
      <c r="I35" s="27" t="s">
        <v>0</v>
      </c>
      <c r="J35" s="12"/>
      <c r="K35" s="27" t="s">
        <v>0</v>
      </c>
      <c r="L35" s="12"/>
      <c r="M35" s="27">
        <v>108139.58</v>
      </c>
      <c r="N35" s="12"/>
      <c r="O35" s="28" t="s">
        <v>0</v>
      </c>
      <c r="P35" s="12"/>
    </row>
    <row r="36" spans="1:16" x14ac:dyDescent="0.2">
      <c r="A36" s="40" t="s">
        <v>439</v>
      </c>
      <c r="B36" s="12"/>
      <c r="C36" s="40" t="s">
        <v>440</v>
      </c>
      <c r="D36" s="12"/>
      <c r="E36" s="12"/>
      <c r="F36" s="12"/>
      <c r="G36" s="12"/>
      <c r="H36" s="12"/>
      <c r="I36" s="27" t="s">
        <v>0</v>
      </c>
      <c r="J36" s="12"/>
      <c r="K36" s="27" t="s">
        <v>0</v>
      </c>
      <c r="L36" s="12"/>
      <c r="M36" s="27">
        <v>590</v>
      </c>
      <c r="N36" s="12"/>
      <c r="O36" s="28" t="s">
        <v>0</v>
      </c>
      <c r="P36" s="12"/>
    </row>
    <row r="37" spans="1:16" x14ac:dyDescent="0.2">
      <c r="A37" s="40" t="s">
        <v>441</v>
      </c>
      <c r="B37" s="12"/>
      <c r="C37" s="40" t="s">
        <v>442</v>
      </c>
      <c r="D37" s="12"/>
      <c r="E37" s="12"/>
      <c r="F37" s="12"/>
      <c r="G37" s="12"/>
      <c r="H37" s="12"/>
      <c r="I37" s="27" t="s">
        <v>0</v>
      </c>
      <c r="J37" s="12"/>
      <c r="K37" s="27" t="s">
        <v>0</v>
      </c>
      <c r="L37" s="12"/>
      <c r="M37" s="27">
        <v>17107.47</v>
      </c>
      <c r="N37" s="12"/>
      <c r="O37" s="28" t="s">
        <v>0</v>
      </c>
      <c r="P37" s="12"/>
    </row>
    <row r="38" spans="1:16" x14ac:dyDescent="0.2">
      <c r="A38" s="130" t="s">
        <v>443</v>
      </c>
      <c r="B38" s="12"/>
      <c r="C38" s="130" t="s">
        <v>444</v>
      </c>
      <c r="D38" s="12"/>
      <c r="E38" s="12"/>
      <c r="F38" s="12"/>
      <c r="G38" s="12"/>
      <c r="H38" s="12"/>
      <c r="I38" s="131">
        <v>1510790</v>
      </c>
      <c r="J38" s="12"/>
      <c r="K38" s="131">
        <v>1510790</v>
      </c>
      <c r="L38" s="12"/>
      <c r="M38" s="131">
        <v>1510701.98</v>
      </c>
      <c r="N38" s="12"/>
      <c r="O38" s="132">
        <v>99.99</v>
      </c>
      <c r="P38" s="12"/>
    </row>
    <row r="39" spans="1:16" x14ac:dyDescent="0.2">
      <c r="A39" s="40" t="s">
        <v>445</v>
      </c>
      <c r="B39" s="12"/>
      <c r="C39" s="40" t="s">
        <v>446</v>
      </c>
      <c r="D39" s="12"/>
      <c r="E39" s="12"/>
      <c r="F39" s="12"/>
      <c r="G39" s="12"/>
      <c r="H39" s="12"/>
      <c r="I39" s="27" t="s">
        <v>0</v>
      </c>
      <c r="J39" s="12"/>
      <c r="K39" s="27" t="s">
        <v>0</v>
      </c>
      <c r="L39" s="12"/>
      <c r="M39" s="27">
        <v>148091.56</v>
      </c>
      <c r="N39" s="12"/>
      <c r="O39" s="28" t="s">
        <v>0</v>
      </c>
      <c r="P39" s="12"/>
    </row>
    <row r="40" spans="1:16" x14ac:dyDescent="0.2">
      <c r="A40" s="40" t="s">
        <v>447</v>
      </c>
      <c r="B40" s="12"/>
      <c r="C40" s="40" t="s">
        <v>448</v>
      </c>
      <c r="D40" s="12"/>
      <c r="E40" s="12"/>
      <c r="F40" s="12"/>
      <c r="G40" s="12"/>
      <c r="H40" s="12"/>
      <c r="I40" s="27" t="s">
        <v>0</v>
      </c>
      <c r="J40" s="12"/>
      <c r="K40" s="27" t="s">
        <v>0</v>
      </c>
      <c r="L40" s="12"/>
      <c r="M40" s="27">
        <v>38718.5</v>
      </c>
      <c r="N40" s="12"/>
      <c r="O40" s="28" t="s">
        <v>0</v>
      </c>
      <c r="P40" s="12"/>
    </row>
    <row r="41" spans="1:16" x14ac:dyDescent="0.2">
      <c r="A41" s="40" t="s">
        <v>449</v>
      </c>
      <c r="B41" s="12"/>
      <c r="C41" s="40" t="s">
        <v>450</v>
      </c>
      <c r="D41" s="12"/>
      <c r="E41" s="12"/>
      <c r="F41" s="12"/>
      <c r="G41" s="12"/>
      <c r="H41" s="12"/>
      <c r="I41" s="27" t="s">
        <v>0</v>
      </c>
      <c r="J41" s="12"/>
      <c r="K41" s="27" t="s">
        <v>0</v>
      </c>
      <c r="L41" s="12"/>
      <c r="M41" s="27">
        <v>342548.1</v>
      </c>
      <c r="N41" s="12"/>
      <c r="O41" s="28" t="s">
        <v>0</v>
      </c>
      <c r="P41" s="12"/>
    </row>
    <row r="42" spans="1:16" x14ac:dyDescent="0.2">
      <c r="A42" s="40" t="s">
        <v>451</v>
      </c>
      <c r="B42" s="12"/>
      <c r="C42" s="40" t="s">
        <v>452</v>
      </c>
      <c r="D42" s="12"/>
      <c r="E42" s="12"/>
      <c r="F42" s="12"/>
      <c r="G42" s="12"/>
      <c r="H42" s="12"/>
      <c r="I42" s="27" t="s">
        <v>0</v>
      </c>
      <c r="J42" s="12"/>
      <c r="K42" s="27" t="s">
        <v>0</v>
      </c>
      <c r="L42" s="12"/>
      <c r="M42" s="27">
        <v>296227.40999999997</v>
      </c>
      <c r="N42" s="12"/>
      <c r="O42" s="28" t="s">
        <v>0</v>
      </c>
      <c r="P42" s="12"/>
    </row>
    <row r="43" spans="1:16" x14ac:dyDescent="0.2">
      <c r="A43" s="40" t="s">
        <v>453</v>
      </c>
      <c r="B43" s="12"/>
      <c r="C43" s="40" t="s">
        <v>454</v>
      </c>
      <c r="D43" s="12"/>
      <c r="E43" s="12"/>
      <c r="F43" s="12"/>
      <c r="G43" s="12"/>
      <c r="H43" s="12"/>
      <c r="I43" s="27" t="s">
        <v>0</v>
      </c>
      <c r="J43" s="12"/>
      <c r="K43" s="27" t="s">
        <v>0</v>
      </c>
      <c r="L43" s="12"/>
      <c r="M43" s="27">
        <v>1657.78</v>
      </c>
      <c r="N43" s="12"/>
      <c r="O43" s="28" t="s">
        <v>0</v>
      </c>
      <c r="P43" s="12"/>
    </row>
    <row r="44" spans="1:16" x14ac:dyDescent="0.2">
      <c r="A44" s="40" t="s">
        <v>455</v>
      </c>
      <c r="B44" s="12"/>
      <c r="C44" s="40" t="s">
        <v>456</v>
      </c>
      <c r="D44" s="12"/>
      <c r="E44" s="12"/>
      <c r="F44" s="12"/>
      <c r="G44" s="12"/>
      <c r="H44" s="12"/>
      <c r="I44" s="27" t="s">
        <v>0</v>
      </c>
      <c r="J44" s="12"/>
      <c r="K44" s="27" t="s">
        <v>0</v>
      </c>
      <c r="L44" s="12"/>
      <c r="M44" s="27">
        <v>35144.43</v>
      </c>
      <c r="N44" s="12"/>
      <c r="O44" s="28" t="s">
        <v>0</v>
      </c>
      <c r="P44" s="12"/>
    </row>
    <row r="45" spans="1:16" x14ac:dyDescent="0.2">
      <c r="A45" s="40" t="s">
        <v>457</v>
      </c>
      <c r="B45" s="12"/>
      <c r="C45" s="40" t="s">
        <v>458</v>
      </c>
      <c r="D45" s="12"/>
      <c r="E45" s="12"/>
      <c r="F45" s="12"/>
      <c r="G45" s="12"/>
      <c r="H45" s="12"/>
      <c r="I45" s="27" t="s">
        <v>0</v>
      </c>
      <c r="J45" s="12"/>
      <c r="K45" s="27" t="s">
        <v>0</v>
      </c>
      <c r="L45" s="12"/>
      <c r="M45" s="27">
        <v>204237.81</v>
      </c>
      <c r="N45" s="12"/>
      <c r="O45" s="28" t="s">
        <v>0</v>
      </c>
      <c r="P45" s="12"/>
    </row>
    <row r="46" spans="1:16" x14ac:dyDescent="0.2">
      <c r="A46" s="40" t="s">
        <v>459</v>
      </c>
      <c r="B46" s="12"/>
      <c r="C46" s="40" t="s">
        <v>460</v>
      </c>
      <c r="D46" s="12"/>
      <c r="E46" s="12"/>
      <c r="F46" s="12"/>
      <c r="G46" s="12"/>
      <c r="H46" s="12"/>
      <c r="I46" s="27" t="s">
        <v>0</v>
      </c>
      <c r="J46" s="12"/>
      <c r="K46" s="27" t="s">
        <v>0</v>
      </c>
      <c r="L46" s="12"/>
      <c r="M46" s="27">
        <v>444076.39</v>
      </c>
      <c r="N46" s="12"/>
      <c r="O46" s="28" t="s">
        <v>0</v>
      </c>
      <c r="P46" s="12"/>
    </row>
    <row r="47" spans="1:16" x14ac:dyDescent="0.2">
      <c r="A47" s="130" t="s">
        <v>461</v>
      </c>
      <c r="B47" s="12"/>
      <c r="C47" s="130" t="s">
        <v>462</v>
      </c>
      <c r="D47" s="12"/>
      <c r="E47" s="12"/>
      <c r="F47" s="12"/>
      <c r="G47" s="12"/>
      <c r="H47" s="12"/>
      <c r="I47" s="131">
        <v>437400</v>
      </c>
      <c r="J47" s="12"/>
      <c r="K47" s="131">
        <v>437400</v>
      </c>
      <c r="L47" s="12"/>
      <c r="M47" s="131">
        <v>437364.99</v>
      </c>
      <c r="N47" s="12"/>
      <c r="O47" s="132">
        <v>99.99</v>
      </c>
      <c r="P47" s="12"/>
    </row>
    <row r="48" spans="1:16" x14ac:dyDescent="0.2">
      <c r="A48" s="40" t="s">
        <v>463</v>
      </c>
      <c r="B48" s="12"/>
      <c r="C48" s="40" t="s">
        <v>464</v>
      </c>
      <c r="D48" s="12"/>
      <c r="E48" s="12"/>
      <c r="F48" s="12"/>
      <c r="G48" s="12"/>
      <c r="H48" s="12"/>
      <c r="I48" s="27" t="s">
        <v>0</v>
      </c>
      <c r="J48" s="12"/>
      <c r="K48" s="27" t="s">
        <v>0</v>
      </c>
      <c r="L48" s="12"/>
      <c r="M48" s="27">
        <v>294077.31</v>
      </c>
      <c r="N48" s="12"/>
      <c r="O48" s="28" t="s">
        <v>0</v>
      </c>
      <c r="P48" s="12"/>
    </row>
    <row r="49" spans="1:16" x14ac:dyDescent="0.2">
      <c r="A49" s="40" t="s">
        <v>465</v>
      </c>
      <c r="B49" s="12"/>
      <c r="C49" s="40" t="s">
        <v>466</v>
      </c>
      <c r="D49" s="12"/>
      <c r="E49" s="12"/>
      <c r="F49" s="12"/>
      <c r="G49" s="12"/>
      <c r="H49" s="12"/>
      <c r="I49" s="27" t="s">
        <v>0</v>
      </c>
      <c r="J49" s="12"/>
      <c r="K49" s="27" t="s">
        <v>0</v>
      </c>
      <c r="L49" s="12"/>
      <c r="M49" s="27">
        <v>24724.880000000001</v>
      </c>
      <c r="N49" s="12"/>
      <c r="O49" s="28" t="s">
        <v>0</v>
      </c>
      <c r="P49" s="12"/>
    </row>
    <row r="50" spans="1:16" x14ac:dyDescent="0.2">
      <c r="A50" s="40" t="s">
        <v>467</v>
      </c>
      <c r="B50" s="12"/>
      <c r="C50" s="40" t="s">
        <v>468</v>
      </c>
      <c r="D50" s="12"/>
      <c r="E50" s="12"/>
      <c r="F50" s="12"/>
      <c r="G50" s="12"/>
      <c r="H50" s="12"/>
      <c r="I50" s="27" t="s">
        <v>0</v>
      </c>
      <c r="J50" s="12"/>
      <c r="K50" s="27" t="s">
        <v>0</v>
      </c>
      <c r="L50" s="12"/>
      <c r="M50" s="27">
        <v>29901.439999999999</v>
      </c>
      <c r="N50" s="12"/>
      <c r="O50" s="28" t="s">
        <v>0</v>
      </c>
      <c r="P50" s="12"/>
    </row>
    <row r="51" spans="1:16" x14ac:dyDescent="0.2">
      <c r="A51" s="40" t="s">
        <v>469</v>
      </c>
      <c r="B51" s="12"/>
      <c r="C51" s="40" t="s">
        <v>470</v>
      </c>
      <c r="D51" s="12"/>
      <c r="E51" s="12"/>
      <c r="F51" s="12"/>
      <c r="G51" s="12"/>
      <c r="H51" s="12"/>
      <c r="I51" s="27" t="s">
        <v>0</v>
      </c>
      <c r="J51" s="12"/>
      <c r="K51" s="27" t="s">
        <v>0</v>
      </c>
      <c r="L51" s="12"/>
      <c r="M51" s="27">
        <v>27360</v>
      </c>
      <c r="N51" s="12"/>
      <c r="O51" s="28" t="s">
        <v>0</v>
      </c>
      <c r="P51" s="12"/>
    </row>
    <row r="52" spans="1:16" x14ac:dyDescent="0.2">
      <c r="A52" s="40" t="s">
        <v>471</v>
      </c>
      <c r="B52" s="12"/>
      <c r="C52" s="40" t="s">
        <v>472</v>
      </c>
      <c r="D52" s="12"/>
      <c r="E52" s="12"/>
      <c r="F52" s="12"/>
      <c r="G52" s="12"/>
      <c r="H52" s="12"/>
      <c r="I52" s="27" t="s">
        <v>0</v>
      </c>
      <c r="J52" s="12"/>
      <c r="K52" s="27" t="s">
        <v>0</v>
      </c>
      <c r="L52" s="12"/>
      <c r="M52" s="27">
        <v>31820.43</v>
      </c>
      <c r="N52" s="12"/>
      <c r="O52" s="28" t="s">
        <v>0</v>
      </c>
      <c r="P52" s="12"/>
    </row>
    <row r="53" spans="1:16" x14ac:dyDescent="0.2">
      <c r="A53" s="40" t="s">
        <v>473</v>
      </c>
      <c r="B53" s="12"/>
      <c r="C53" s="40" t="s">
        <v>462</v>
      </c>
      <c r="D53" s="12"/>
      <c r="E53" s="12"/>
      <c r="F53" s="12"/>
      <c r="G53" s="12"/>
      <c r="H53" s="12"/>
      <c r="I53" s="27" t="s">
        <v>0</v>
      </c>
      <c r="J53" s="12"/>
      <c r="K53" s="27" t="s">
        <v>0</v>
      </c>
      <c r="L53" s="12"/>
      <c r="M53" s="27">
        <v>29480.93</v>
      </c>
      <c r="N53" s="12"/>
      <c r="O53" s="28" t="s">
        <v>0</v>
      </c>
      <c r="P53" s="12"/>
    </row>
    <row r="54" spans="1:16" x14ac:dyDescent="0.2">
      <c r="A54" s="130" t="s">
        <v>474</v>
      </c>
      <c r="B54" s="12"/>
      <c r="C54" s="130" t="s">
        <v>475</v>
      </c>
      <c r="D54" s="12"/>
      <c r="E54" s="12"/>
      <c r="F54" s="12"/>
      <c r="G54" s="12"/>
      <c r="H54" s="12"/>
      <c r="I54" s="131">
        <v>98910</v>
      </c>
      <c r="J54" s="12"/>
      <c r="K54" s="131">
        <v>98910</v>
      </c>
      <c r="L54" s="12"/>
      <c r="M54" s="131">
        <v>98883.37</v>
      </c>
      <c r="N54" s="12"/>
      <c r="O54" s="132">
        <v>99.97</v>
      </c>
      <c r="P54" s="12"/>
    </row>
    <row r="55" spans="1:16" x14ac:dyDescent="0.2">
      <c r="A55" s="40" t="s">
        <v>476</v>
      </c>
      <c r="B55" s="12"/>
      <c r="C55" s="40" t="s">
        <v>477</v>
      </c>
      <c r="D55" s="12"/>
      <c r="E55" s="12"/>
      <c r="F55" s="12"/>
      <c r="G55" s="12"/>
      <c r="H55" s="12"/>
      <c r="I55" s="27" t="s">
        <v>0</v>
      </c>
      <c r="J55" s="12"/>
      <c r="K55" s="27" t="s">
        <v>0</v>
      </c>
      <c r="L55" s="12"/>
      <c r="M55" s="27">
        <v>97407.89</v>
      </c>
      <c r="N55" s="12"/>
      <c r="O55" s="28" t="s">
        <v>0</v>
      </c>
      <c r="P55" s="12"/>
    </row>
    <row r="56" spans="1:16" x14ac:dyDescent="0.2">
      <c r="A56" s="40" t="s">
        <v>478</v>
      </c>
      <c r="B56" s="12"/>
      <c r="C56" s="40" t="s">
        <v>479</v>
      </c>
      <c r="D56" s="12"/>
      <c r="E56" s="12"/>
      <c r="F56" s="12"/>
      <c r="G56" s="12"/>
      <c r="H56" s="12"/>
      <c r="I56" s="27" t="s">
        <v>0</v>
      </c>
      <c r="J56" s="12"/>
      <c r="K56" s="27" t="s">
        <v>0</v>
      </c>
      <c r="L56" s="12"/>
      <c r="M56" s="27">
        <v>1475.48</v>
      </c>
      <c r="N56" s="12"/>
      <c r="O56" s="28" t="s">
        <v>0</v>
      </c>
      <c r="P56" s="12"/>
    </row>
    <row r="57" spans="1:16" x14ac:dyDescent="0.2">
      <c r="A57" s="130" t="s">
        <v>480</v>
      </c>
      <c r="B57" s="12"/>
      <c r="C57" s="130" t="s">
        <v>481</v>
      </c>
      <c r="D57" s="12"/>
      <c r="E57" s="12"/>
      <c r="F57" s="12"/>
      <c r="G57" s="12"/>
      <c r="H57" s="12"/>
      <c r="I57" s="131">
        <v>20000</v>
      </c>
      <c r="J57" s="12"/>
      <c r="K57" s="131">
        <v>20000</v>
      </c>
      <c r="L57" s="12"/>
      <c r="M57" s="131">
        <v>20000</v>
      </c>
      <c r="N57" s="12"/>
      <c r="O57" s="132">
        <v>100</v>
      </c>
      <c r="P57" s="12"/>
    </row>
    <row r="58" spans="1:16" x14ac:dyDescent="0.2">
      <c r="A58" s="40" t="s">
        <v>482</v>
      </c>
      <c r="B58" s="12"/>
      <c r="C58" s="40" t="s">
        <v>483</v>
      </c>
      <c r="D58" s="12"/>
      <c r="E58" s="12"/>
      <c r="F58" s="12"/>
      <c r="G58" s="12"/>
      <c r="H58" s="12"/>
      <c r="I58" s="27" t="s">
        <v>0</v>
      </c>
      <c r="J58" s="12"/>
      <c r="K58" s="27" t="s">
        <v>0</v>
      </c>
      <c r="L58" s="12"/>
      <c r="M58" s="27">
        <v>20000</v>
      </c>
      <c r="N58" s="12"/>
      <c r="O58" s="28" t="s">
        <v>0</v>
      </c>
      <c r="P58" s="12"/>
    </row>
    <row r="59" spans="1:16" x14ac:dyDescent="0.2">
      <c r="A59" s="129" t="s">
        <v>484</v>
      </c>
      <c r="B59" s="12"/>
      <c r="C59" s="129" t="s">
        <v>485</v>
      </c>
      <c r="D59" s="12"/>
      <c r="E59" s="12"/>
      <c r="F59" s="12"/>
      <c r="G59" s="12"/>
      <c r="H59" s="12"/>
      <c r="I59" s="125">
        <v>50000</v>
      </c>
      <c r="J59" s="12"/>
      <c r="K59" s="125">
        <v>50000</v>
      </c>
      <c r="L59" s="12"/>
      <c r="M59" s="125">
        <v>50000</v>
      </c>
      <c r="N59" s="12"/>
      <c r="O59" s="128">
        <v>100</v>
      </c>
      <c r="P59" s="12"/>
    </row>
    <row r="60" spans="1:16" x14ac:dyDescent="0.2">
      <c r="A60" s="121" t="s">
        <v>227</v>
      </c>
      <c r="B60" s="12"/>
      <c r="C60" s="12"/>
      <c r="D60" s="12"/>
      <c r="E60" s="12"/>
      <c r="F60" s="12"/>
      <c r="G60" s="12"/>
      <c r="H60" s="12"/>
      <c r="I60" s="122">
        <v>50000</v>
      </c>
      <c r="J60" s="12"/>
      <c r="K60" s="122">
        <v>50000</v>
      </c>
      <c r="L60" s="12"/>
      <c r="M60" s="122">
        <v>50000</v>
      </c>
      <c r="N60" s="12"/>
      <c r="O60" s="123">
        <v>100</v>
      </c>
      <c r="P60" s="12"/>
    </row>
    <row r="61" spans="1:16" x14ac:dyDescent="0.2">
      <c r="A61" s="121" t="s">
        <v>228</v>
      </c>
      <c r="B61" s="12"/>
      <c r="C61" s="12"/>
      <c r="D61" s="12"/>
      <c r="E61" s="12"/>
      <c r="F61" s="12"/>
      <c r="G61" s="12"/>
      <c r="H61" s="12"/>
      <c r="I61" s="122">
        <v>50000</v>
      </c>
      <c r="J61" s="12"/>
      <c r="K61" s="122">
        <v>50000</v>
      </c>
      <c r="L61" s="12"/>
      <c r="M61" s="122">
        <v>50000</v>
      </c>
      <c r="N61" s="12"/>
      <c r="O61" s="123">
        <v>100</v>
      </c>
      <c r="P61" s="12"/>
    </row>
    <row r="62" spans="1:16" x14ac:dyDescent="0.2">
      <c r="A62" s="130" t="s">
        <v>486</v>
      </c>
      <c r="B62" s="12"/>
      <c r="C62" s="130" t="s">
        <v>487</v>
      </c>
      <c r="D62" s="12"/>
      <c r="E62" s="12"/>
      <c r="F62" s="12"/>
      <c r="G62" s="12"/>
      <c r="H62" s="12"/>
      <c r="I62" s="131">
        <v>0</v>
      </c>
      <c r="J62" s="12"/>
      <c r="K62" s="131">
        <v>0</v>
      </c>
      <c r="L62" s="12"/>
      <c r="M62" s="131">
        <v>50000</v>
      </c>
      <c r="N62" s="12"/>
      <c r="O62" s="132" t="s">
        <v>0</v>
      </c>
      <c r="P62" s="12"/>
    </row>
    <row r="63" spans="1:16" x14ac:dyDescent="0.2">
      <c r="A63" s="40" t="s">
        <v>488</v>
      </c>
      <c r="B63" s="12"/>
      <c r="C63" s="40" t="s">
        <v>489</v>
      </c>
      <c r="D63" s="12"/>
      <c r="E63" s="12"/>
      <c r="F63" s="12"/>
      <c r="G63" s="12"/>
      <c r="H63" s="12"/>
      <c r="I63" s="27" t="s">
        <v>0</v>
      </c>
      <c r="J63" s="12"/>
      <c r="K63" s="27" t="s">
        <v>0</v>
      </c>
      <c r="L63" s="12"/>
      <c r="M63" s="27">
        <v>50000</v>
      </c>
      <c r="N63" s="12"/>
      <c r="O63" s="28" t="s">
        <v>0</v>
      </c>
      <c r="P63" s="12"/>
    </row>
    <row r="64" spans="1:16" x14ac:dyDescent="0.2">
      <c r="A64" s="130" t="s">
        <v>490</v>
      </c>
      <c r="B64" s="12"/>
      <c r="C64" s="130" t="s">
        <v>491</v>
      </c>
      <c r="D64" s="12"/>
      <c r="E64" s="12"/>
      <c r="F64" s="12"/>
      <c r="G64" s="12"/>
      <c r="H64" s="12"/>
      <c r="I64" s="131">
        <v>50000</v>
      </c>
      <c r="J64" s="12"/>
      <c r="K64" s="131">
        <v>50000</v>
      </c>
      <c r="L64" s="12"/>
      <c r="M64" s="131">
        <v>0</v>
      </c>
      <c r="N64" s="12"/>
      <c r="O64" s="132">
        <v>0</v>
      </c>
      <c r="P64" s="12"/>
    </row>
    <row r="65" spans="1:16" x14ac:dyDescent="0.2">
      <c r="A65" s="40" t="s">
        <v>492</v>
      </c>
      <c r="B65" s="12"/>
      <c r="C65" s="40" t="s">
        <v>493</v>
      </c>
      <c r="D65" s="12"/>
      <c r="E65" s="12"/>
      <c r="F65" s="12"/>
      <c r="G65" s="12"/>
      <c r="H65" s="12"/>
      <c r="I65" s="27" t="s">
        <v>0</v>
      </c>
      <c r="J65" s="12"/>
      <c r="K65" s="27" t="s">
        <v>0</v>
      </c>
      <c r="L65" s="12"/>
      <c r="M65" s="27">
        <v>0</v>
      </c>
      <c r="N65" s="12"/>
      <c r="O65" s="28" t="s">
        <v>0</v>
      </c>
      <c r="P65" s="12"/>
    </row>
    <row r="66" spans="1:16" x14ac:dyDescent="0.2">
      <c r="A66" s="129" t="s">
        <v>494</v>
      </c>
      <c r="B66" s="12"/>
      <c r="C66" s="129" t="s">
        <v>495</v>
      </c>
      <c r="D66" s="12"/>
      <c r="E66" s="12"/>
      <c r="F66" s="12"/>
      <c r="G66" s="12"/>
      <c r="H66" s="12"/>
      <c r="I66" s="125">
        <v>274445</v>
      </c>
      <c r="J66" s="12"/>
      <c r="K66" s="125">
        <v>274445</v>
      </c>
      <c r="L66" s="12"/>
      <c r="M66" s="125">
        <v>274403.96999999997</v>
      </c>
      <c r="N66" s="12"/>
      <c r="O66" s="128">
        <v>99.99</v>
      </c>
      <c r="P66" s="12"/>
    </row>
    <row r="67" spans="1:16" x14ac:dyDescent="0.2">
      <c r="A67" s="121" t="s">
        <v>227</v>
      </c>
      <c r="B67" s="12"/>
      <c r="C67" s="12"/>
      <c r="D67" s="12"/>
      <c r="E67" s="12"/>
      <c r="F67" s="12"/>
      <c r="G67" s="12"/>
      <c r="H67" s="12"/>
      <c r="I67" s="122">
        <v>209540</v>
      </c>
      <c r="J67" s="12"/>
      <c r="K67" s="122">
        <v>209540</v>
      </c>
      <c r="L67" s="12"/>
      <c r="M67" s="122">
        <v>209522.14</v>
      </c>
      <c r="N67" s="12"/>
      <c r="O67" s="123">
        <v>99.99</v>
      </c>
      <c r="P67" s="12"/>
    </row>
    <row r="68" spans="1:16" x14ac:dyDescent="0.2">
      <c r="A68" s="121" t="s">
        <v>228</v>
      </c>
      <c r="B68" s="12"/>
      <c r="C68" s="12"/>
      <c r="D68" s="12"/>
      <c r="E68" s="12"/>
      <c r="F68" s="12"/>
      <c r="G68" s="12"/>
      <c r="H68" s="12"/>
      <c r="I68" s="122">
        <v>209540</v>
      </c>
      <c r="J68" s="12"/>
      <c r="K68" s="122">
        <v>209540</v>
      </c>
      <c r="L68" s="12"/>
      <c r="M68" s="122">
        <v>209522.14</v>
      </c>
      <c r="N68" s="12"/>
      <c r="O68" s="123">
        <v>99.99</v>
      </c>
      <c r="P68" s="12"/>
    </row>
    <row r="69" spans="1:16" x14ac:dyDescent="0.2">
      <c r="A69" s="130" t="s">
        <v>443</v>
      </c>
      <c r="B69" s="12"/>
      <c r="C69" s="130" t="s">
        <v>444</v>
      </c>
      <c r="D69" s="12"/>
      <c r="E69" s="12"/>
      <c r="F69" s="12"/>
      <c r="G69" s="12"/>
      <c r="H69" s="12"/>
      <c r="I69" s="131">
        <v>209540</v>
      </c>
      <c r="J69" s="12"/>
      <c r="K69" s="131">
        <v>209540</v>
      </c>
      <c r="L69" s="12"/>
      <c r="M69" s="131">
        <v>209522.14</v>
      </c>
      <c r="N69" s="12"/>
      <c r="O69" s="132">
        <v>99.99</v>
      </c>
      <c r="P69" s="12"/>
    </row>
    <row r="70" spans="1:16" x14ac:dyDescent="0.2">
      <c r="A70" s="40" t="s">
        <v>496</v>
      </c>
      <c r="B70" s="12"/>
      <c r="C70" s="40" t="s">
        <v>497</v>
      </c>
      <c r="D70" s="12"/>
      <c r="E70" s="12"/>
      <c r="F70" s="12"/>
      <c r="G70" s="12"/>
      <c r="H70" s="12"/>
      <c r="I70" s="27" t="s">
        <v>0</v>
      </c>
      <c r="J70" s="12"/>
      <c r="K70" s="27" t="s">
        <v>0</v>
      </c>
      <c r="L70" s="12"/>
      <c r="M70" s="27">
        <v>209522.14</v>
      </c>
      <c r="N70" s="12"/>
      <c r="O70" s="28" t="s">
        <v>0</v>
      </c>
      <c r="P70" s="12"/>
    </row>
    <row r="71" spans="1:16" x14ac:dyDescent="0.2">
      <c r="A71" s="121" t="s">
        <v>246</v>
      </c>
      <c r="B71" s="12"/>
      <c r="C71" s="12"/>
      <c r="D71" s="12"/>
      <c r="E71" s="12"/>
      <c r="F71" s="12"/>
      <c r="G71" s="12"/>
      <c r="H71" s="12"/>
      <c r="I71" s="122">
        <v>64905</v>
      </c>
      <c r="J71" s="12"/>
      <c r="K71" s="122">
        <v>64905</v>
      </c>
      <c r="L71" s="12"/>
      <c r="M71" s="122">
        <v>64881.83</v>
      </c>
      <c r="N71" s="12"/>
      <c r="O71" s="123">
        <v>99.96</v>
      </c>
      <c r="P71" s="12"/>
    </row>
    <row r="72" spans="1:16" x14ac:dyDescent="0.2">
      <c r="A72" s="121" t="s">
        <v>247</v>
      </c>
      <c r="B72" s="12"/>
      <c r="C72" s="12"/>
      <c r="D72" s="12"/>
      <c r="E72" s="12"/>
      <c r="F72" s="12"/>
      <c r="G72" s="12"/>
      <c r="H72" s="12"/>
      <c r="I72" s="122">
        <v>64905</v>
      </c>
      <c r="J72" s="12"/>
      <c r="K72" s="122">
        <v>64905</v>
      </c>
      <c r="L72" s="12"/>
      <c r="M72" s="122">
        <v>64881.83</v>
      </c>
      <c r="N72" s="12"/>
      <c r="O72" s="123">
        <v>99.96</v>
      </c>
      <c r="P72" s="12"/>
    </row>
    <row r="73" spans="1:16" x14ac:dyDescent="0.2">
      <c r="A73" s="130" t="s">
        <v>498</v>
      </c>
      <c r="B73" s="12"/>
      <c r="C73" s="130" t="s">
        <v>499</v>
      </c>
      <c r="D73" s="12"/>
      <c r="E73" s="12"/>
      <c r="F73" s="12"/>
      <c r="G73" s="12"/>
      <c r="H73" s="12"/>
      <c r="I73" s="131">
        <v>58305</v>
      </c>
      <c r="J73" s="12"/>
      <c r="K73" s="131">
        <v>58305</v>
      </c>
      <c r="L73" s="12"/>
      <c r="M73" s="131">
        <v>58291.58</v>
      </c>
      <c r="N73" s="12"/>
      <c r="O73" s="132">
        <v>99.98</v>
      </c>
      <c r="P73" s="12"/>
    </row>
    <row r="74" spans="1:16" x14ac:dyDescent="0.2">
      <c r="A74" s="40" t="s">
        <v>500</v>
      </c>
      <c r="B74" s="12"/>
      <c r="C74" s="40" t="s">
        <v>501</v>
      </c>
      <c r="D74" s="12"/>
      <c r="E74" s="12"/>
      <c r="F74" s="12"/>
      <c r="G74" s="12"/>
      <c r="H74" s="12"/>
      <c r="I74" s="27" t="s">
        <v>0</v>
      </c>
      <c r="J74" s="12"/>
      <c r="K74" s="27" t="s">
        <v>0</v>
      </c>
      <c r="L74" s="12"/>
      <c r="M74" s="27">
        <v>42219.33</v>
      </c>
      <c r="N74" s="12"/>
      <c r="O74" s="28" t="s">
        <v>0</v>
      </c>
      <c r="P74" s="12"/>
    </row>
    <row r="75" spans="1:16" x14ac:dyDescent="0.2">
      <c r="A75" s="40" t="s">
        <v>502</v>
      </c>
      <c r="B75" s="12"/>
      <c r="C75" s="40" t="s">
        <v>503</v>
      </c>
      <c r="D75" s="12"/>
      <c r="E75" s="12"/>
      <c r="F75" s="12"/>
      <c r="G75" s="12"/>
      <c r="H75" s="12"/>
      <c r="I75" s="27" t="s">
        <v>0</v>
      </c>
      <c r="J75" s="12"/>
      <c r="K75" s="27" t="s">
        <v>0</v>
      </c>
      <c r="L75" s="12"/>
      <c r="M75" s="27">
        <v>16072.25</v>
      </c>
      <c r="N75" s="12"/>
      <c r="O75" s="28" t="s">
        <v>0</v>
      </c>
      <c r="P75" s="12"/>
    </row>
    <row r="76" spans="1:16" x14ac:dyDescent="0.2">
      <c r="A76" s="130" t="s">
        <v>504</v>
      </c>
      <c r="B76" s="12"/>
      <c r="C76" s="130" t="s">
        <v>505</v>
      </c>
      <c r="D76" s="12"/>
      <c r="E76" s="12"/>
      <c r="F76" s="12"/>
      <c r="G76" s="12"/>
      <c r="H76" s="12"/>
      <c r="I76" s="131">
        <v>6600</v>
      </c>
      <c r="J76" s="12"/>
      <c r="K76" s="131">
        <v>6600</v>
      </c>
      <c r="L76" s="12"/>
      <c r="M76" s="131">
        <v>6590.25</v>
      </c>
      <c r="N76" s="12"/>
      <c r="O76" s="132">
        <v>99.85</v>
      </c>
      <c r="P76" s="12"/>
    </row>
    <row r="77" spans="1:16" x14ac:dyDescent="0.2">
      <c r="A77" s="40" t="s">
        <v>506</v>
      </c>
      <c r="B77" s="12"/>
      <c r="C77" s="40" t="s">
        <v>507</v>
      </c>
      <c r="D77" s="12"/>
      <c r="E77" s="12"/>
      <c r="F77" s="12"/>
      <c r="G77" s="12"/>
      <c r="H77" s="12"/>
      <c r="I77" s="27" t="s">
        <v>0</v>
      </c>
      <c r="J77" s="12"/>
      <c r="K77" s="27" t="s">
        <v>0</v>
      </c>
      <c r="L77" s="12"/>
      <c r="M77" s="27">
        <v>6590.25</v>
      </c>
      <c r="N77" s="12"/>
      <c r="O77" s="28" t="s">
        <v>0</v>
      </c>
      <c r="P77" s="12"/>
    </row>
    <row r="78" spans="1:16" x14ac:dyDescent="0.2">
      <c r="A78" s="129" t="s">
        <v>508</v>
      </c>
      <c r="B78" s="12"/>
      <c r="C78" s="129" t="s">
        <v>509</v>
      </c>
      <c r="D78" s="12"/>
      <c r="E78" s="12"/>
      <c r="F78" s="12"/>
      <c r="G78" s="12"/>
      <c r="H78" s="12"/>
      <c r="I78" s="125">
        <v>2819600</v>
      </c>
      <c r="J78" s="12"/>
      <c r="K78" s="125">
        <v>2819600</v>
      </c>
      <c r="L78" s="12"/>
      <c r="M78" s="125">
        <v>2819580.79</v>
      </c>
      <c r="N78" s="12"/>
      <c r="O78" s="128">
        <v>100</v>
      </c>
      <c r="P78" s="12"/>
    </row>
    <row r="79" spans="1:16" x14ac:dyDescent="0.2">
      <c r="A79" s="121" t="s">
        <v>227</v>
      </c>
      <c r="B79" s="12"/>
      <c r="C79" s="12"/>
      <c r="D79" s="12"/>
      <c r="E79" s="12"/>
      <c r="F79" s="12"/>
      <c r="G79" s="12"/>
      <c r="H79" s="12"/>
      <c r="I79" s="122">
        <v>2819600</v>
      </c>
      <c r="J79" s="12"/>
      <c r="K79" s="122">
        <v>2819600</v>
      </c>
      <c r="L79" s="12"/>
      <c r="M79" s="122">
        <v>2819580.79</v>
      </c>
      <c r="N79" s="12"/>
      <c r="O79" s="123">
        <v>100</v>
      </c>
      <c r="P79" s="12"/>
    </row>
    <row r="80" spans="1:16" x14ac:dyDescent="0.2">
      <c r="A80" s="121" t="s">
        <v>228</v>
      </c>
      <c r="B80" s="12"/>
      <c r="C80" s="12"/>
      <c r="D80" s="12"/>
      <c r="E80" s="12"/>
      <c r="F80" s="12"/>
      <c r="G80" s="12"/>
      <c r="H80" s="12"/>
      <c r="I80" s="122">
        <v>2819600</v>
      </c>
      <c r="J80" s="12"/>
      <c r="K80" s="122">
        <v>2819600</v>
      </c>
      <c r="L80" s="12"/>
      <c r="M80" s="122">
        <v>2819580.79</v>
      </c>
      <c r="N80" s="12"/>
      <c r="O80" s="123">
        <v>100</v>
      </c>
      <c r="P80" s="12"/>
    </row>
    <row r="81" spans="1:16" x14ac:dyDescent="0.2">
      <c r="A81" s="130" t="s">
        <v>510</v>
      </c>
      <c r="B81" s="12"/>
      <c r="C81" s="130" t="s">
        <v>511</v>
      </c>
      <c r="D81" s="12"/>
      <c r="E81" s="12"/>
      <c r="F81" s="12"/>
      <c r="G81" s="12"/>
      <c r="H81" s="12"/>
      <c r="I81" s="131">
        <v>464320</v>
      </c>
      <c r="J81" s="12"/>
      <c r="K81" s="131">
        <v>464320</v>
      </c>
      <c r="L81" s="12"/>
      <c r="M81" s="131">
        <v>464314.71</v>
      </c>
      <c r="N81" s="12"/>
      <c r="O81" s="132">
        <v>100</v>
      </c>
      <c r="P81" s="12"/>
    </row>
    <row r="82" spans="1:16" x14ac:dyDescent="0.2">
      <c r="A82" s="40" t="s">
        <v>512</v>
      </c>
      <c r="B82" s="12"/>
      <c r="C82" s="40" t="s">
        <v>513</v>
      </c>
      <c r="D82" s="12"/>
      <c r="E82" s="12"/>
      <c r="F82" s="12"/>
      <c r="G82" s="12"/>
      <c r="H82" s="12"/>
      <c r="I82" s="27" t="s">
        <v>0</v>
      </c>
      <c r="J82" s="12"/>
      <c r="K82" s="27" t="s">
        <v>0</v>
      </c>
      <c r="L82" s="12"/>
      <c r="M82" s="27">
        <v>464314.71</v>
      </c>
      <c r="N82" s="12"/>
      <c r="O82" s="28" t="s">
        <v>0</v>
      </c>
      <c r="P82" s="12"/>
    </row>
    <row r="83" spans="1:16" x14ac:dyDescent="0.2">
      <c r="A83" s="130" t="s">
        <v>474</v>
      </c>
      <c r="B83" s="12"/>
      <c r="C83" s="130" t="s">
        <v>475</v>
      </c>
      <c r="D83" s="12"/>
      <c r="E83" s="12"/>
      <c r="F83" s="12"/>
      <c r="G83" s="12"/>
      <c r="H83" s="12"/>
      <c r="I83" s="131">
        <v>11890</v>
      </c>
      <c r="J83" s="12"/>
      <c r="K83" s="131">
        <v>11890</v>
      </c>
      <c r="L83" s="12"/>
      <c r="M83" s="131">
        <v>11882.62</v>
      </c>
      <c r="N83" s="12"/>
      <c r="O83" s="132">
        <v>99.94</v>
      </c>
      <c r="P83" s="12"/>
    </row>
    <row r="84" spans="1:16" x14ac:dyDescent="0.2">
      <c r="A84" s="40" t="s">
        <v>514</v>
      </c>
      <c r="B84" s="12"/>
      <c r="C84" s="40" t="s">
        <v>515</v>
      </c>
      <c r="D84" s="12"/>
      <c r="E84" s="12"/>
      <c r="F84" s="12"/>
      <c r="G84" s="12"/>
      <c r="H84" s="12"/>
      <c r="I84" s="27" t="s">
        <v>0</v>
      </c>
      <c r="J84" s="12"/>
      <c r="K84" s="27" t="s">
        <v>0</v>
      </c>
      <c r="L84" s="12"/>
      <c r="M84" s="27">
        <v>11882.62</v>
      </c>
      <c r="N84" s="12"/>
      <c r="O84" s="28" t="s">
        <v>0</v>
      </c>
      <c r="P84" s="12"/>
    </row>
    <row r="85" spans="1:16" x14ac:dyDescent="0.2">
      <c r="A85" s="130" t="s">
        <v>516</v>
      </c>
      <c r="B85" s="12"/>
      <c r="C85" s="130" t="s">
        <v>517</v>
      </c>
      <c r="D85" s="12"/>
      <c r="E85" s="12"/>
      <c r="F85" s="12"/>
      <c r="G85" s="12"/>
      <c r="H85" s="12"/>
      <c r="I85" s="131">
        <v>2343390</v>
      </c>
      <c r="J85" s="12"/>
      <c r="K85" s="131">
        <v>2343390</v>
      </c>
      <c r="L85" s="12"/>
      <c r="M85" s="131">
        <v>2343383.46</v>
      </c>
      <c r="N85" s="12"/>
      <c r="O85" s="132">
        <v>100</v>
      </c>
      <c r="P85" s="12"/>
    </row>
    <row r="86" spans="1:16" x14ac:dyDescent="0.2">
      <c r="A86" s="40" t="s">
        <v>518</v>
      </c>
      <c r="B86" s="12"/>
      <c r="C86" s="40" t="s">
        <v>519</v>
      </c>
      <c r="D86" s="12"/>
      <c r="E86" s="12"/>
      <c r="F86" s="12"/>
      <c r="G86" s="12"/>
      <c r="H86" s="12"/>
      <c r="I86" s="27" t="s">
        <v>0</v>
      </c>
      <c r="J86" s="12"/>
      <c r="K86" s="27" t="s">
        <v>0</v>
      </c>
      <c r="L86" s="12"/>
      <c r="M86" s="27">
        <v>2343383.46</v>
      </c>
      <c r="N86" s="12"/>
      <c r="O86" s="28" t="s">
        <v>0</v>
      </c>
      <c r="P86" s="12"/>
    </row>
    <row r="87" spans="1:16" x14ac:dyDescent="0.2">
      <c r="A87" s="129" t="s">
        <v>520</v>
      </c>
      <c r="B87" s="12"/>
      <c r="C87" s="129" t="s">
        <v>521</v>
      </c>
      <c r="D87" s="12"/>
      <c r="E87" s="12"/>
      <c r="F87" s="12"/>
      <c r="G87" s="12"/>
      <c r="H87" s="12"/>
      <c r="I87" s="125">
        <v>477500</v>
      </c>
      <c r="J87" s="12"/>
      <c r="K87" s="125">
        <v>477500</v>
      </c>
      <c r="L87" s="12"/>
      <c r="M87" s="125">
        <v>477399.66</v>
      </c>
      <c r="N87" s="12"/>
      <c r="O87" s="128">
        <v>99.98</v>
      </c>
      <c r="P87" s="12"/>
    </row>
    <row r="88" spans="1:16" x14ac:dyDescent="0.2">
      <c r="A88" s="121" t="s">
        <v>227</v>
      </c>
      <c r="B88" s="12"/>
      <c r="C88" s="12"/>
      <c r="D88" s="12"/>
      <c r="E88" s="12"/>
      <c r="F88" s="12"/>
      <c r="G88" s="12"/>
      <c r="H88" s="12"/>
      <c r="I88" s="122">
        <v>337000</v>
      </c>
      <c r="J88" s="12"/>
      <c r="K88" s="122">
        <v>337000</v>
      </c>
      <c r="L88" s="12"/>
      <c r="M88" s="122">
        <v>336949.05</v>
      </c>
      <c r="N88" s="12"/>
      <c r="O88" s="123">
        <v>99.98</v>
      </c>
      <c r="P88" s="12"/>
    </row>
    <row r="89" spans="1:16" x14ac:dyDescent="0.2">
      <c r="A89" s="121" t="s">
        <v>228</v>
      </c>
      <c r="B89" s="12"/>
      <c r="C89" s="12"/>
      <c r="D89" s="12"/>
      <c r="E89" s="12"/>
      <c r="F89" s="12"/>
      <c r="G89" s="12"/>
      <c r="H89" s="12"/>
      <c r="I89" s="122">
        <v>337000</v>
      </c>
      <c r="J89" s="12"/>
      <c r="K89" s="122">
        <v>337000</v>
      </c>
      <c r="L89" s="12"/>
      <c r="M89" s="122">
        <v>336949.05</v>
      </c>
      <c r="N89" s="12"/>
      <c r="O89" s="123">
        <v>99.98</v>
      </c>
      <c r="P89" s="12"/>
    </row>
    <row r="90" spans="1:16" x14ac:dyDescent="0.2">
      <c r="A90" s="130" t="s">
        <v>461</v>
      </c>
      <c r="B90" s="12"/>
      <c r="C90" s="130" t="s">
        <v>462</v>
      </c>
      <c r="D90" s="12"/>
      <c r="E90" s="12"/>
      <c r="F90" s="12"/>
      <c r="G90" s="12"/>
      <c r="H90" s="12"/>
      <c r="I90" s="131">
        <v>337000</v>
      </c>
      <c r="J90" s="12"/>
      <c r="K90" s="131">
        <v>337000</v>
      </c>
      <c r="L90" s="12"/>
      <c r="M90" s="131">
        <v>336949.05</v>
      </c>
      <c r="N90" s="12"/>
      <c r="O90" s="132">
        <v>99.98</v>
      </c>
      <c r="P90" s="12"/>
    </row>
    <row r="91" spans="1:16" x14ac:dyDescent="0.2">
      <c r="A91" s="40" t="s">
        <v>473</v>
      </c>
      <c r="B91" s="12"/>
      <c r="C91" s="40" t="s">
        <v>462</v>
      </c>
      <c r="D91" s="12"/>
      <c r="E91" s="12"/>
      <c r="F91" s="12"/>
      <c r="G91" s="12"/>
      <c r="H91" s="12"/>
      <c r="I91" s="27" t="s">
        <v>0</v>
      </c>
      <c r="J91" s="12"/>
      <c r="K91" s="27" t="s">
        <v>0</v>
      </c>
      <c r="L91" s="12"/>
      <c r="M91" s="27">
        <v>336949.05</v>
      </c>
      <c r="N91" s="12"/>
      <c r="O91" s="28" t="s">
        <v>0</v>
      </c>
      <c r="P91" s="12"/>
    </row>
    <row r="92" spans="1:16" x14ac:dyDescent="0.2">
      <c r="A92" s="121" t="s">
        <v>238</v>
      </c>
      <c r="B92" s="12"/>
      <c r="C92" s="12"/>
      <c r="D92" s="12"/>
      <c r="E92" s="12"/>
      <c r="F92" s="12"/>
      <c r="G92" s="12"/>
      <c r="H92" s="12"/>
      <c r="I92" s="122">
        <v>140500</v>
      </c>
      <c r="J92" s="12"/>
      <c r="K92" s="122">
        <v>140500</v>
      </c>
      <c r="L92" s="12"/>
      <c r="M92" s="122">
        <v>140450.60999999999</v>
      </c>
      <c r="N92" s="12"/>
      <c r="O92" s="123">
        <v>99.96</v>
      </c>
      <c r="P92" s="12"/>
    </row>
    <row r="93" spans="1:16" x14ac:dyDescent="0.2">
      <c r="A93" s="121" t="s">
        <v>239</v>
      </c>
      <c r="B93" s="12"/>
      <c r="C93" s="12"/>
      <c r="D93" s="12"/>
      <c r="E93" s="12"/>
      <c r="F93" s="12"/>
      <c r="G93" s="12"/>
      <c r="H93" s="12"/>
      <c r="I93" s="122">
        <v>140500</v>
      </c>
      <c r="J93" s="12"/>
      <c r="K93" s="122">
        <v>140500</v>
      </c>
      <c r="L93" s="12"/>
      <c r="M93" s="122">
        <v>140450.60999999999</v>
      </c>
      <c r="N93" s="12"/>
      <c r="O93" s="123">
        <v>99.96</v>
      </c>
      <c r="P93" s="12"/>
    </row>
    <row r="94" spans="1:16" x14ac:dyDescent="0.2">
      <c r="A94" s="130" t="s">
        <v>461</v>
      </c>
      <c r="B94" s="12"/>
      <c r="C94" s="130" t="s">
        <v>462</v>
      </c>
      <c r="D94" s="12"/>
      <c r="E94" s="12"/>
      <c r="F94" s="12"/>
      <c r="G94" s="12"/>
      <c r="H94" s="12"/>
      <c r="I94" s="131">
        <v>140500</v>
      </c>
      <c r="J94" s="12"/>
      <c r="K94" s="131">
        <v>140500</v>
      </c>
      <c r="L94" s="12"/>
      <c r="M94" s="131">
        <v>140450.60999999999</v>
      </c>
      <c r="N94" s="12"/>
      <c r="O94" s="132">
        <v>99.96</v>
      </c>
      <c r="P94" s="12"/>
    </row>
    <row r="95" spans="1:16" x14ac:dyDescent="0.2">
      <c r="A95" s="40" t="s">
        <v>473</v>
      </c>
      <c r="B95" s="12"/>
      <c r="C95" s="40" t="s">
        <v>462</v>
      </c>
      <c r="D95" s="12"/>
      <c r="E95" s="12"/>
      <c r="F95" s="12"/>
      <c r="G95" s="12"/>
      <c r="H95" s="12"/>
      <c r="I95" s="27" t="s">
        <v>0</v>
      </c>
      <c r="J95" s="12"/>
      <c r="K95" s="27" t="s">
        <v>0</v>
      </c>
      <c r="L95" s="12"/>
      <c r="M95" s="27">
        <v>140450.60999999999</v>
      </c>
      <c r="N95" s="12"/>
      <c r="O95" s="28" t="s">
        <v>0</v>
      </c>
      <c r="P95" s="12"/>
    </row>
    <row r="96" spans="1:16" x14ac:dyDescent="0.2">
      <c r="A96" s="118" t="s">
        <v>522</v>
      </c>
      <c r="B96" s="12"/>
      <c r="C96" s="12"/>
      <c r="D96" s="12"/>
      <c r="E96" s="12"/>
      <c r="F96" s="12"/>
      <c r="G96" s="12"/>
      <c r="H96" s="12"/>
      <c r="I96" s="119">
        <v>47120555</v>
      </c>
      <c r="J96" s="12"/>
      <c r="K96" s="119">
        <v>47120555</v>
      </c>
      <c r="L96" s="12"/>
      <c r="M96" s="119">
        <v>46462910.43</v>
      </c>
      <c r="N96" s="12"/>
      <c r="O96" s="120">
        <v>98.6</v>
      </c>
      <c r="P96" s="12"/>
    </row>
    <row r="97" spans="1:16" x14ac:dyDescent="0.2">
      <c r="A97" s="118" t="s">
        <v>523</v>
      </c>
      <c r="B97" s="12"/>
      <c r="C97" s="12"/>
      <c r="D97" s="12"/>
      <c r="E97" s="12"/>
      <c r="F97" s="12"/>
      <c r="G97" s="12"/>
      <c r="H97" s="12"/>
      <c r="I97" s="119">
        <v>10403125</v>
      </c>
      <c r="J97" s="12"/>
      <c r="K97" s="119">
        <v>10403125</v>
      </c>
      <c r="L97" s="12"/>
      <c r="M97" s="119">
        <v>9823158.6199999992</v>
      </c>
      <c r="N97" s="12"/>
      <c r="O97" s="120">
        <v>94.43</v>
      </c>
      <c r="P97" s="12"/>
    </row>
    <row r="98" spans="1:16" x14ac:dyDescent="0.2">
      <c r="A98" s="121" t="s">
        <v>227</v>
      </c>
      <c r="B98" s="12"/>
      <c r="C98" s="12"/>
      <c r="D98" s="12"/>
      <c r="E98" s="12"/>
      <c r="F98" s="12"/>
      <c r="G98" s="12"/>
      <c r="H98" s="12"/>
      <c r="I98" s="122">
        <v>10193030</v>
      </c>
      <c r="J98" s="12"/>
      <c r="K98" s="122">
        <v>10193030</v>
      </c>
      <c r="L98" s="12"/>
      <c r="M98" s="122">
        <v>9691865.6199999992</v>
      </c>
      <c r="N98" s="12"/>
      <c r="O98" s="123">
        <v>95.08</v>
      </c>
      <c r="P98" s="12"/>
    </row>
    <row r="99" spans="1:16" x14ac:dyDescent="0.2">
      <c r="A99" s="121" t="s">
        <v>228</v>
      </c>
      <c r="B99" s="12"/>
      <c r="C99" s="12"/>
      <c r="D99" s="12"/>
      <c r="E99" s="12"/>
      <c r="F99" s="12"/>
      <c r="G99" s="12"/>
      <c r="H99" s="12"/>
      <c r="I99" s="122">
        <v>10193030</v>
      </c>
      <c r="J99" s="12"/>
      <c r="K99" s="122">
        <v>10193030</v>
      </c>
      <c r="L99" s="12"/>
      <c r="M99" s="122">
        <v>9691865.6199999992</v>
      </c>
      <c r="N99" s="12"/>
      <c r="O99" s="123">
        <v>95.08</v>
      </c>
      <c r="P99" s="12"/>
    </row>
    <row r="100" spans="1:16" x14ac:dyDescent="0.2">
      <c r="A100" s="121" t="s">
        <v>242</v>
      </c>
      <c r="B100" s="12"/>
      <c r="C100" s="12"/>
      <c r="D100" s="12"/>
      <c r="E100" s="12"/>
      <c r="F100" s="12"/>
      <c r="G100" s="12"/>
      <c r="H100" s="12"/>
      <c r="I100" s="122">
        <v>100000</v>
      </c>
      <c r="J100" s="12"/>
      <c r="K100" s="122">
        <v>100000</v>
      </c>
      <c r="L100" s="12"/>
      <c r="M100" s="122">
        <v>100000</v>
      </c>
      <c r="N100" s="12"/>
      <c r="O100" s="123">
        <v>100</v>
      </c>
      <c r="P100" s="12"/>
    </row>
    <row r="101" spans="1:16" x14ac:dyDescent="0.2">
      <c r="A101" s="121" t="s">
        <v>243</v>
      </c>
      <c r="B101" s="12"/>
      <c r="C101" s="12"/>
      <c r="D101" s="12"/>
      <c r="E101" s="12"/>
      <c r="F101" s="12"/>
      <c r="G101" s="12"/>
      <c r="H101" s="12"/>
      <c r="I101" s="122">
        <v>100000</v>
      </c>
      <c r="J101" s="12"/>
      <c r="K101" s="122">
        <v>100000</v>
      </c>
      <c r="L101" s="12"/>
      <c r="M101" s="122">
        <v>100000</v>
      </c>
      <c r="N101" s="12"/>
      <c r="O101" s="123">
        <v>100</v>
      </c>
      <c r="P101" s="12"/>
    </row>
    <row r="102" spans="1:16" x14ac:dyDescent="0.2">
      <c r="A102" s="121" t="s">
        <v>246</v>
      </c>
      <c r="B102" s="12"/>
      <c r="C102" s="12"/>
      <c r="D102" s="12"/>
      <c r="E102" s="12"/>
      <c r="F102" s="12"/>
      <c r="G102" s="12"/>
      <c r="H102" s="12"/>
      <c r="I102" s="122">
        <v>110095</v>
      </c>
      <c r="J102" s="12"/>
      <c r="K102" s="122">
        <v>110095</v>
      </c>
      <c r="L102" s="12"/>
      <c r="M102" s="122">
        <v>31293</v>
      </c>
      <c r="N102" s="12"/>
      <c r="O102" s="123">
        <v>28.42</v>
      </c>
      <c r="P102" s="12"/>
    </row>
    <row r="103" spans="1:16" x14ac:dyDescent="0.2">
      <c r="A103" s="121" t="s">
        <v>247</v>
      </c>
      <c r="B103" s="12"/>
      <c r="C103" s="12"/>
      <c r="D103" s="12"/>
      <c r="E103" s="12"/>
      <c r="F103" s="12"/>
      <c r="G103" s="12"/>
      <c r="H103" s="12"/>
      <c r="I103" s="122">
        <v>110095</v>
      </c>
      <c r="J103" s="12"/>
      <c r="K103" s="122">
        <v>110095</v>
      </c>
      <c r="L103" s="12"/>
      <c r="M103" s="122">
        <v>31293</v>
      </c>
      <c r="N103" s="12"/>
      <c r="O103" s="123">
        <v>28.42</v>
      </c>
      <c r="P103" s="12"/>
    </row>
    <row r="104" spans="1:16" x14ac:dyDescent="0.2">
      <c r="A104" s="126" t="s">
        <v>408</v>
      </c>
      <c r="B104" s="12"/>
      <c r="C104" s="126" t="s">
        <v>409</v>
      </c>
      <c r="D104" s="12"/>
      <c r="E104" s="12"/>
      <c r="F104" s="12"/>
      <c r="G104" s="12"/>
      <c r="H104" s="12"/>
      <c r="I104" s="127">
        <v>1411645</v>
      </c>
      <c r="J104" s="12"/>
      <c r="K104" s="127">
        <v>1411645</v>
      </c>
      <c r="L104" s="12"/>
      <c r="M104" s="127">
        <v>856523.01</v>
      </c>
      <c r="N104" s="12"/>
      <c r="O104" s="124">
        <v>60.68</v>
      </c>
      <c r="P104" s="12"/>
    </row>
    <row r="105" spans="1:16" x14ac:dyDescent="0.2">
      <c r="A105" s="129" t="s">
        <v>410</v>
      </c>
      <c r="B105" s="12"/>
      <c r="C105" s="129" t="s">
        <v>411</v>
      </c>
      <c r="D105" s="12"/>
      <c r="E105" s="12"/>
      <c r="F105" s="12"/>
      <c r="G105" s="12"/>
      <c r="H105" s="12"/>
      <c r="I105" s="125">
        <v>1236090</v>
      </c>
      <c r="J105" s="12"/>
      <c r="K105" s="125">
        <v>1236090</v>
      </c>
      <c r="L105" s="12"/>
      <c r="M105" s="125">
        <v>776133.58</v>
      </c>
      <c r="N105" s="12"/>
      <c r="O105" s="128">
        <v>62.79</v>
      </c>
      <c r="P105" s="12"/>
    </row>
    <row r="106" spans="1:16" x14ac:dyDescent="0.2">
      <c r="A106" s="121" t="s">
        <v>227</v>
      </c>
      <c r="B106" s="12"/>
      <c r="C106" s="12"/>
      <c r="D106" s="12"/>
      <c r="E106" s="12"/>
      <c r="F106" s="12"/>
      <c r="G106" s="12"/>
      <c r="H106" s="12"/>
      <c r="I106" s="122">
        <v>1236090</v>
      </c>
      <c r="J106" s="12"/>
      <c r="K106" s="122">
        <v>1236090</v>
      </c>
      <c r="L106" s="12"/>
      <c r="M106" s="122">
        <v>776133.58</v>
      </c>
      <c r="N106" s="12"/>
      <c r="O106" s="123">
        <v>62.79</v>
      </c>
      <c r="P106" s="12"/>
    </row>
    <row r="107" spans="1:16" x14ac:dyDescent="0.2">
      <c r="A107" s="121" t="s">
        <v>228</v>
      </c>
      <c r="B107" s="12"/>
      <c r="C107" s="12"/>
      <c r="D107" s="12"/>
      <c r="E107" s="12"/>
      <c r="F107" s="12"/>
      <c r="G107" s="12"/>
      <c r="H107" s="12"/>
      <c r="I107" s="122">
        <v>1236090</v>
      </c>
      <c r="J107" s="12"/>
      <c r="K107" s="122">
        <v>1236090</v>
      </c>
      <c r="L107" s="12"/>
      <c r="M107" s="122">
        <v>776133.58</v>
      </c>
      <c r="N107" s="12"/>
      <c r="O107" s="123">
        <v>62.79</v>
      </c>
      <c r="P107" s="12"/>
    </row>
    <row r="108" spans="1:16" x14ac:dyDescent="0.2">
      <c r="A108" s="130" t="s">
        <v>425</v>
      </c>
      <c r="B108" s="12"/>
      <c r="C108" s="130" t="s">
        <v>426</v>
      </c>
      <c r="D108" s="12"/>
      <c r="E108" s="12"/>
      <c r="F108" s="12"/>
      <c r="G108" s="12"/>
      <c r="H108" s="12"/>
      <c r="I108" s="131">
        <v>21650</v>
      </c>
      <c r="J108" s="12"/>
      <c r="K108" s="131">
        <v>21650</v>
      </c>
      <c r="L108" s="12"/>
      <c r="M108" s="131">
        <v>15000</v>
      </c>
      <c r="N108" s="12"/>
      <c r="O108" s="132">
        <v>69.28</v>
      </c>
      <c r="P108" s="12"/>
    </row>
    <row r="109" spans="1:16" x14ac:dyDescent="0.2">
      <c r="A109" s="40" t="s">
        <v>431</v>
      </c>
      <c r="B109" s="12"/>
      <c r="C109" s="40" t="s">
        <v>432</v>
      </c>
      <c r="D109" s="12"/>
      <c r="E109" s="12"/>
      <c r="F109" s="12"/>
      <c r="G109" s="12"/>
      <c r="H109" s="12"/>
      <c r="I109" s="27" t="s">
        <v>0</v>
      </c>
      <c r="J109" s="12"/>
      <c r="K109" s="27" t="s">
        <v>0</v>
      </c>
      <c r="L109" s="12"/>
      <c r="M109" s="27">
        <v>15000</v>
      </c>
      <c r="N109" s="12"/>
      <c r="O109" s="28" t="s">
        <v>0</v>
      </c>
      <c r="P109" s="12"/>
    </row>
    <row r="110" spans="1:16" x14ac:dyDescent="0.2">
      <c r="A110" s="130" t="s">
        <v>433</v>
      </c>
      <c r="B110" s="12"/>
      <c r="C110" s="130" t="s">
        <v>434</v>
      </c>
      <c r="D110" s="12"/>
      <c r="E110" s="12"/>
      <c r="F110" s="12"/>
      <c r="G110" s="12"/>
      <c r="H110" s="12"/>
      <c r="I110" s="131">
        <v>177530</v>
      </c>
      <c r="J110" s="12"/>
      <c r="K110" s="131">
        <v>177530</v>
      </c>
      <c r="L110" s="12"/>
      <c r="M110" s="131">
        <v>145222.60999999999</v>
      </c>
      <c r="N110" s="12"/>
      <c r="O110" s="132">
        <v>81.8</v>
      </c>
      <c r="P110" s="12"/>
    </row>
    <row r="111" spans="1:16" x14ac:dyDescent="0.2">
      <c r="A111" s="40" t="s">
        <v>435</v>
      </c>
      <c r="B111" s="12"/>
      <c r="C111" s="40" t="s">
        <v>436</v>
      </c>
      <c r="D111" s="12"/>
      <c r="E111" s="12"/>
      <c r="F111" s="12"/>
      <c r="G111" s="12"/>
      <c r="H111" s="12"/>
      <c r="I111" s="27" t="s">
        <v>0</v>
      </c>
      <c r="J111" s="12"/>
      <c r="K111" s="27" t="s">
        <v>0</v>
      </c>
      <c r="L111" s="12"/>
      <c r="M111" s="27">
        <v>27848.32</v>
      </c>
      <c r="N111" s="12"/>
      <c r="O111" s="28" t="s">
        <v>0</v>
      </c>
      <c r="P111" s="12"/>
    </row>
    <row r="112" spans="1:16" x14ac:dyDescent="0.2">
      <c r="A112" s="40" t="s">
        <v>437</v>
      </c>
      <c r="B112" s="12"/>
      <c r="C112" s="40" t="s">
        <v>438</v>
      </c>
      <c r="D112" s="12"/>
      <c r="E112" s="12"/>
      <c r="F112" s="12"/>
      <c r="G112" s="12"/>
      <c r="H112" s="12"/>
      <c r="I112" s="27" t="s">
        <v>0</v>
      </c>
      <c r="J112" s="12"/>
      <c r="K112" s="27" t="s">
        <v>0</v>
      </c>
      <c r="L112" s="12"/>
      <c r="M112" s="27">
        <v>101447.53</v>
      </c>
      <c r="N112" s="12"/>
      <c r="O112" s="28" t="s">
        <v>0</v>
      </c>
      <c r="P112" s="12"/>
    </row>
    <row r="113" spans="1:16" x14ac:dyDescent="0.2">
      <c r="A113" s="40" t="s">
        <v>439</v>
      </c>
      <c r="B113" s="12"/>
      <c r="C113" s="40" t="s">
        <v>440</v>
      </c>
      <c r="D113" s="12"/>
      <c r="E113" s="12"/>
      <c r="F113" s="12"/>
      <c r="G113" s="12"/>
      <c r="H113" s="12"/>
      <c r="I113" s="27" t="s">
        <v>0</v>
      </c>
      <c r="J113" s="12"/>
      <c r="K113" s="27" t="s">
        <v>0</v>
      </c>
      <c r="L113" s="12"/>
      <c r="M113" s="27">
        <v>386.9</v>
      </c>
      <c r="N113" s="12"/>
      <c r="O113" s="28" t="s">
        <v>0</v>
      </c>
      <c r="P113" s="12"/>
    </row>
    <row r="114" spans="1:16" x14ac:dyDescent="0.2">
      <c r="A114" s="40" t="s">
        <v>441</v>
      </c>
      <c r="B114" s="12"/>
      <c r="C114" s="40" t="s">
        <v>442</v>
      </c>
      <c r="D114" s="12"/>
      <c r="E114" s="12"/>
      <c r="F114" s="12"/>
      <c r="G114" s="12"/>
      <c r="H114" s="12"/>
      <c r="I114" s="27" t="s">
        <v>0</v>
      </c>
      <c r="J114" s="12"/>
      <c r="K114" s="27" t="s">
        <v>0</v>
      </c>
      <c r="L114" s="12"/>
      <c r="M114" s="27">
        <v>6752.73</v>
      </c>
      <c r="N114" s="12"/>
      <c r="O114" s="28" t="s">
        <v>0</v>
      </c>
      <c r="P114" s="12"/>
    </row>
    <row r="115" spans="1:16" x14ac:dyDescent="0.2">
      <c r="A115" s="40" t="s">
        <v>524</v>
      </c>
      <c r="B115" s="12"/>
      <c r="C115" s="40" t="s">
        <v>525</v>
      </c>
      <c r="D115" s="12"/>
      <c r="E115" s="12"/>
      <c r="F115" s="12"/>
      <c r="G115" s="12"/>
      <c r="H115" s="12"/>
      <c r="I115" s="27" t="s">
        <v>0</v>
      </c>
      <c r="J115" s="12"/>
      <c r="K115" s="27" t="s">
        <v>0</v>
      </c>
      <c r="L115" s="12"/>
      <c r="M115" s="27">
        <v>8787.1299999999992</v>
      </c>
      <c r="N115" s="12"/>
      <c r="O115" s="28" t="s">
        <v>0</v>
      </c>
      <c r="P115" s="12"/>
    </row>
    <row r="116" spans="1:16" x14ac:dyDescent="0.2">
      <c r="A116" s="130" t="s">
        <v>443</v>
      </c>
      <c r="B116" s="12"/>
      <c r="C116" s="130" t="s">
        <v>444</v>
      </c>
      <c r="D116" s="12"/>
      <c r="E116" s="12"/>
      <c r="F116" s="12"/>
      <c r="G116" s="12"/>
      <c r="H116" s="12"/>
      <c r="I116" s="131">
        <v>808240</v>
      </c>
      <c r="J116" s="12"/>
      <c r="K116" s="131">
        <v>808240</v>
      </c>
      <c r="L116" s="12"/>
      <c r="M116" s="131">
        <v>454299.01</v>
      </c>
      <c r="N116" s="12"/>
      <c r="O116" s="132">
        <v>56.21</v>
      </c>
      <c r="P116" s="12"/>
    </row>
    <row r="117" spans="1:16" x14ac:dyDescent="0.2">
      <c r="A117" s="40" t="s">
        <v>445</v>
      </c>
      <c r="B117" s="12"/>
      <c r="C117" s="40" t="s">
        <v>446</v>
      </c>
      <c r="D117" s="12"/>
      <c r="E117" s="12"/>
      <c r="F117" s="12"/>
      <c r="G117" s="12"/>
      <c r="H117" s="12"/>
      <c r="I117" s="27" t="s">
        <v>0</v>
      </c>
      <c r="J117" s="12"/>
      <c r="K117" s="27" t="s">
        <v>0</v>
      </c>
      <c r="L117" s="12"/>
      <c r="M117" s="27">
        <v>69265.75</v>
      </c>
      <c r="N117" s="12"/>
      <c r="O117" s="28" t="s">
        <v>0</v>
      </c>
      <c r="P117" s="12"/>
    </row>
    <row r="118" spans="1:16" x14ac:dyDescent="0.2">
      <c r="A118" s="40" t="s">
        <v>447</v>
      </c>
      <c r="B118" s="12"/>
      <c r="C118" s="40" t="s">
        <v>448</v>
      </c>
      <c r="D118" s="12"/>
      <c r="E118" s="12"/>
      <c r="F118" s="12"/>
      <c r="G118" s="12"/>
      <c r="H118" s="12"/>
      <c r="I118" s="27" t="s">
        <v>0</v>
      </c>
      <c r="J118" s="12"/>
      <c r="K118" s="27" t="s">
        <v>0</v>
      </c>
      <c r="L118" s="12"/>
      <c r="M118" s="27">
        <v>2045.3</v>
      </c>
      <c r="N118" s="12"/>
      <c r="O118" s="28" t="s">
        <v>0</v>
      </c>
      <c r="P118" s="12"/>
    </row>
    <row r="119" spans="1:16" x14ac:dyDescent="0.2">
      <c r="A119" s="40" t="s">
        <v>449</v>
      </c>
      <c r="B119" s="12"/>
      <c r="C119" s="40" t="s">
        <v>450</v>
      </c>
      <c r="D119" s="12"/>
      <c r="E119" s="12"/>
      <c r="F119" s="12"/>
      <c r="G119" s="12"/>
      <c r="H119" s="12"/>
      <c r="I119" s="27" t="s">
        <v>0</v>
      </c>
      <c r="J119" s="12"/>
      <c r="K119" s="27" t="s">
        <v>0</v>
      </c>
      <c r="L119" s="12"/>
      <c r="M119" s="27">
        <v>146792.75</v>
      </c>
      <c r="N119" s="12"/>
      <c r="O119" s="28" t="s">
        <v>0</v>
      </c>
      <c r="P119" s="12"/>
    </row>
    <row r="120" spans="1:16" x14ac:dyDescent="0.2">
      <c r="A120" s="40" t="s">
        <v>451</v>
      </c>
      <c r="B120" s="12"/>
      <c r="C120" s="40" t="s">
        <v>452</v>
      </c>
      <c r="D120" s="12"/>
      <c r="E120" s="12"/>
      <c r="F120" s="12"/>
      <c r="G120" s="12"/>
      <c r="H120" s="12"/>
      <c r="I120" s="27" t="s">
        <v>0</v>
      </c>
      <c r="J120" s="12"/>
      <c r="K120" s="27" t="s">
        <v>0</v>
      </c>
      <c r="L120" s="12"/>
      <c r="M120" s="27">
        <v>66949.789999999994</v>
      </c>
      <c r="N120" s="12"/>
      <c r="O120" s="28" t="s">
        <v>0</v>
      </c>
      <c r="P120" s="12"/>
    </row>
    <row r="121" spans="1:16" x14ac:dyDescent="0.2">
      <c r="A121" s="40" t="s">
        <v>496</v>
      </c>
      <c r="B121" s="12"/>
      <c r="C121" s="40" t="s">
        <v>497</v>
      </c>
      <c r="D121" s="12"/>
      <c r="E121" s="12"/>
      <c r="F121" s="12"/>
      <c r="G121" s="12"/>
      <c r="H121" s="12"/>
      <c r="I121" s="27" t="s">
        <v>0</v>
      </c>
      <c r="J121" s="12"/>
      <c r="K121" s="27" t="s">
        <v>0</v>
      </c>
      <c r="L121" s="12"/>
      <c r="M121" s="27">
        <v>1345.88</v>
      </c>
      <c r="N121" s="12"/>
      <c r="O121" s="28" t="s">
        <v>0</v>
      </c>
      <c r="P121" s="12"/>
    </row>
    <row r="122" spans="1:16" x14ac:dyDescent="0.2">
      <c r="A122" s="40" t="s">
        <v>453</v>
      </c>
      <c r="B122" s="12"/>
      <c r="C122" s="40" t="s">
        <v>454</v>
      </c>
      <c r="D122" s="12"/>
      <c r="E122" s="12"/>
      <c r="F122" s="12"/>
      <c r="G122" s="12"/>
      <c r="H122" s="12"/>
      <c r="I122" s="27" t="s">
        <v>0</v>
      </c>
      <c r="J122" s="12"/>
      <c r="K122" s="27" t="s">
        <v>0</v>
      </c>
      <c r="L122" s="12"/>
      <c r="M122" s="27">
        <v>4440</v>
      </c>
      <c r="N122" s="12"/>
      <c r="O122" s="28" t="s">
        <v>0</v>
      </c>
      <c r="P122" s="12"/>
    </row>
    <row r="123" spans="1:16" x14ac:dyDescent="0.2">
      <c r="A123" s="40" t="s">
        <v>457</v>
      </c>
      <c r="B123" s="12"/>
      <c r="C123" s="40" t="s">
        <v>458</v>
      </c>
      <c r="D123" s="12"/>
      <c r="E123" s="12"/>
      <c r="F123" s="12"/>
      <c r="G123" s="12"/>
      <c r="H123" s="12"/>
      <c r="I123" s="27" t="s">
        <v>0</v>
      </c>
      <c r="J123" s="12"/>
      <c r="K123" s="27" t="s">
        <v>0</v>
      </c>
      <c r="L123" s="12"/>
      <c r="M123" s="27">
        <v>112065.54</v>
      </c>
      <c r="N123" s="12"/>
      <c r="O123" s="28" t="s">
        <v>0</v>
      </c>
      <c r="P123" s="12"/>
    </row>
    <row r="124" spans="1:16" x14ac:dyDescent="0.2">
      <c r="A124" s="40" t="s">
        <v>459</v>
      </c>
      <c r="B124" s="12"/>
      <c r="C124" s="40" t="s">
        <v>460</v>
      </c>
      <c r="D124" s="12"/>
      <c r="E124" s="12"/>
      <c r="F124" s="12"/>
      <c r="G124" s="12"/>
      <c r="H124" s="12"/>
      <c r="I124" s="27" t="s">
        <v>0</v>
      </c>
      <c r="J124" s="12"/>
      <c r="K124" s="27" t="s">
        <v>0</v>
      </c>
      <c r="L124" s="12"/>
      <c r="M124" s="27">
        <v>51394</v>
      </c>
      <c r="N124" s="12"/>
      <c r="O124" s="28" t="s">
        <v>0</v>
      </c>
      <c r="P124" s="12"/>
    </row>
    <row r="125" spans="1:16" x14ac:dyDescent="0.2">
      <c r="A125" s="130" t="s">
        <v>461</v>
      </c>
      <c r="B125" s="12"/>
      <c r="C125" s="130" t="s">
        <v>462</v>
      </c>
      <c r="D125" s="12"/>
      <c r="E125" s="12"/>
      <c r="F125" s="12"/>
      <c r="G125" s="12"/>
      <c r="H125" s="12"/>
      <c r="I125" s="131">
        <v>228670</v>
      </c>
      <c r="J125" s="12"/>
      <c r="K125" s="131">
        <v>228670</v>
      </c>
      <c r="L125" s="12"/>
      <c r="M125" s="131">
        <v>161611.96</v>
      </c>
      <c r="N125" s="12"/>
      <c r="O125" s="132">
        <v>70.67</v>
      </c>
      <c r="P125" s="12"/>
    </row>
    <row r="126" spans="1:16" x14ac:dyDescent="0.2">
      <c r="A126" s="40" t="s">
        <v>463</v>
      </c>
      <c r="B126" s="12"/>
      <c r="C126" s="40" t="s">
        <v>464</v>
      </c>
      <c r="D126" s="12"/>
      <c r="E126" s="12"/>
      <c r="F126" s="12"/>
      <c r="G126" s="12"/>
      <c r="H126" s="12"/>
      <c r="I126" s="27" t="s">
        <v>0</v>
      </c>
      <c r="J126" s="12"/>
      <c r="K126" s="27" t="s">
        <v>0</v>
      </c>
      <c r="L126" s="12"/>
      <c r="M126" s="27">
        <v>115763.49</v>
      </c>
      <c r="N126" s="12"/>
      <c r="O126" s="28" t="s">
        <v>0</v>
      </c>
      <c r="P126" s="12"/>
    </row>
    <row r="127" spans="1:16" x14ac:dyDescent="0.2">
      <c r="A127" s="40" t="s">
        <v>465</v>
      </c>
      <c r="B127" s="12"/>
      <c r="C127" s="40" t="s">
        <v>466</v>
      </c>
      <c r="D127" s="12"/>
      <c r="E127" s="12"/>
      <c r="F127" s="12"/>
      <c r="G127" s="12"/>
      <c r="H127" s="12"/>
      <c r="I127" s="27" t="s">
        <v>0</v>
      </c>
      <c r="J127" s="12"/>
      <c r="K127" s="27" t="s">
        <v>0</v>
      </c>
      <c r="L127" s="12"/>
      <c r="M127" s="27">
        <v>0</v>
      </c>
      <c r="N127" s="12"/>
      <c r="O127" s="28" t="s">
        <v>0</v>
      </c>
      <c r="P127" s="12"/>
    </row>
    <row r="128" spans="1:16" x14ac:dyDescent="0.2">
      <c r="A128" s="40" t="s">
        <v>467</v>
      </c>
      <c r="B128" s="12"/>
      <c r="C128" s="40" t="s">
        <v>468</v>
      </c>
      <c r="D128" s="12"/>
      <c r="E128" s="12"/>
      <c r="F128" s="12"/>
      <c r="G128" s="12"/>
      <c r="H128" s="12"/>
      <c r="I128" s="27" t="s">
        <v>0</v>
      </c>
      <c r="J128" s="12"/>
      <c r="K128" s="27" t="s">
        <v>0</v>
      </c>
      <c r="L128" s="12"/>
      <c r="M128" s="27">
        <v>24387.51</v>
      </c>
      <c r="N128" s="12"/>
      <c r="O128" s="28" t="s">
        <v>0</v>
      </c>
      <c r="P128" s="12"/>
    </row>
    <row r="129" spans="1:16" x14ac:dyDescent="0.2">
      <c r="A129" s="40" t="s">
        <v>469</v>
      </c>
      <c r="B129" s="12"/>
      <c r="C129" s="40" t="s">
        <v>470</v>
      </c>
      <c r="D129" s="12"/>
      <c r="E129" s="12"/>
      <c r="F129" s="12"/>
      <c r="G129" s="12"/>
      <c r="H129" s="12"/>
      <c r="I129" s="27" t="s">
        <v>0</v>
      </c>
      <c r="J129" s="12"/>
      <c r="K129" s="27" t="s">
        <v>0</v>
      </c>
      <c r="L129" s="12"/>
      <c r="M129" s="27">
        <v>20510.96</v>
      </c>
      <c r="N129" s="12"/>
      <c r="O129" s="28" t="s">
        <v>0</v>
      </c>
      <c r="P129" s="12"/>
    </row>
    <row r="130" spans="1:16" x14ac:dyDescent="0.2">
      <c r="A130" s="40" t="s">
        <v>473</v>
      </c>
      <c r="B130" s="12"/>
      <c r="C130" s="40" t="s">
        <v>462</v>
      </c>
      <c r="D130" s="12"/>
      <c r="E130" s="12"/>
      <c r="F130" s="12"/>
      <c r="G130" s="12"/>
      <c r="H130" s="12"/>
      <c r="I130" s="27" t="s">
        <v>0</v>
      </c>
      <c r="J130" s="12"/>
      <c r="K130" s="27" t="s">
        <v>0</v>
      </c>
      <c r="L130" s="12"/>
      <c r="M130" s="27">
        <v>950</v>
      </c>
      <c r="N130" s="12"/>
      <c r="O130" s="28" t="s">
        <v>0</v>
      </c>
      <c r="P130" s="12"/>
    </row>
    <row r="131" spans="1:16" x14ac:dyDescent="0.2">
      <c r="A131" s="129" t="s">
        <v>494</v>
      </c>
      <c r="B131" s="12"/>
      <c r="C131" s="129" t="s">
        <v>495</v>
      </c>
      <c r="D131" s="12"/>
      <c r="E131" s="12"/>
      <c r="F131" s="12"/>
      <c r="G131" s="12"/>
      <c r="H131" s="12"/>
      <c r="I131" s="125">
        <v>175555</v>
      </c>
      <c r="J131" s="12"/>
      <c r="K131" s="125">
        <v>175555</v>
      </c>
      <c r="L131" s="12"/>
      <c r="M131" s="125">
        <v>80389.429999999993</v>
      </c>
      <c r="N131" s="12"/>
      <c r="O131" s="128">
        <v>45.79</v>
      </c>
      <c r="P131" s="12"/>
    </row>
    <row r="132" spans="1:16" x14ac:dyDescent="0.2">
      <c r="A132" s="121" t="s">
        <v>227</v>
      </c>
      <c r="B132" s="12"/>
      <c r="C132" s="12"/>
      <c r="D132" s="12"/>
      <c r="E132" s="12"/>
      <c r="F132" s="12"/>
      <c r="G132" s="12"/>
      <c r="H132" s="12"/>
      <c r="I132" s="122">
        <v>65460</v>
      </c>
      <c r="J132" s="12"/>
      <c r="K132" s="122">
        <v>65460</v>
      </c>
      <c r="L132" s="12"/>
      <c r="M132" s="122">
        <v>49096.43</v>
      </c>
      <c r="N132" s="12"/>
      <c r="O132" s="123">
        <v>75</v>
      </c>
      <c r="P132" s="12"/>
    </row>
    <row r="133" spans="1:16" x14ac:dyDescent="0.2">
      <c r="A133" s="121" t="s">
        <v>228</v>
      </c>
      <c r="B133" s="12"/>
      <c r="C133" s="12"/>
      <c r="D133" s="12"/>
      <c r="E133" s="12"/>
      <c r="F133" s="12"/>
      <c r="G133" s="12"/>
      <c r="H133" s="12"/>
      <c r="I133" s="122">
        <v>65460</v>
      </c>
      <c r="J133" s="12"/>
      <c r="K133" s="122">
        <v>65460</v>
      </c>
      <c r="L133" s="12"/>
      <c r="M133" s="122">
        <v>49096.43</v>
      </c>
      <c r="N133" s="12"/>
      <c r="O133" s="123">
        <v>75</v>
      </c>
      <c r="P133" s="12"/>
    </row>
    <row r="134" spans="1:16" x14ac:dyDescent="0.2">
      <c r="A134" s="130" t="s">
        <v>443</v>
      </c>
      <c r="B134" s="12"/>
      <c r="C134" s="130" t="s">
        <v>444</v>
      </c>
      <c r="D134" s="12"/>
      <c r="E134" s="12"/>
      <c r="F134" s="12"/>
      <c r="G134" s="12"/>
      <c r="H134" s="12"/>
      <c r="I134" s="131">
        <v>65460</v>
      </c>
      <c r="J134" s="12"/>
      <c r="K134" s="131">
        <v>65460</v>
      </c>
      <c r="L134" s="12"/>
      <c r="M134" s="131">
        <v>49096.43</v>
      </c>
      <c r="N134" s="12"/>
      <c r="O134" s="132">
        <v>75</v>
      </c>
      <c r="P134" s="12"/>
    </row>
    <row r="135" spans="1:16" x14ac:dyDescent="0.2">
      <c r="A135" s="40" t="s">
        <v>496</v>
      </c>
      <c r="B135" s="12"/>
      <c r="C135" s="40" t="s">
        <v>497</v>
      </c>
      <c r="D135" s="12"/>
      <c r="E135" s="12"/>
      <c r="F135" s="12"/>
      <c r="G135" s="12"/>
      <c r="H135" s="12"/>
      <c r="I135" s="27" t="s">
        <v>0</v>
      </c>
      <c r="J135" s="12"/>
      <c r="K135" s="27" t="s">
        <v>0</v>
      </c>
      <c r="L135" s="12"/>
      <c r="M135" s="27">
        <v>49096.43</v>
      </c>
      <c r="N135" s="12"/>
      <c r="O135" s="28" t="s">
        <v>0</v>
      </c>
      <c r="P135" s="12"/>
    </row>
    <row r="136" spans="1:16" x14ac:dyDescent="0.2">
      <c r="A136" s="121" t="s">
        <v>246</v>
      </c>
      <c r="B136" s="12"/>
      <c r="C136" s="12"/>
      <c r="D136" s="12"/>
      <c r="E136" s="12"/>
      <c r="F136" s="12"/>
      <c r="G136" s="12"/>
      <c r="H136" s="12"/>
      <c r="I136" s="122">
        <v>110095</v>
      </c>
      <c r="J136" s="12"/>
      <c r="K136" s="122">
        <v>110095</v>
      </c>
      <c r="L136" s="12"/>
      <c r="M136" s="122">
        <v>31293</v>
      </c>
      <c r="N136" s="12"/>
      <c r="O136" s="123">
        <v>28.42</v>
      </c>
      <c r="P136" s="12"/>
    </row>
    <row r="137" spans="1:16" x14ac:dyDescent="0.2">
      <c r="A137" s="121" t="s">
        <v>247</v>
      </c>
      <c r="B137" s="12"/>
      <c r="C137" s="12"/>
      <c r="D137" s="12"/>
      <c r="E137" s="12"/>
      <c r="F137" s="12"/>
      <c r="G137" s="12"/>
      <c r="H137" s="12"/>
      <c r="I137" s="122">
        <v>110095</v>
      </c>
      <c r="J137" s="12"/>
      <c r="K137" s="122">
        <v>110095</v>
      </c>
      <c r="L137" s="12"/>
      <c r="M137" s="122">
        <v>31293</v>
      </c>
      <c r="N137" s="12"/>
      <c r="O137" s="123">
        <v>28.42</v>
      </c>
      <c r="P137" s="12"/>
    </row>
    <row r="138" spans="1:16" x14ac:dyDescent="0.2">
      <c r="A138" s="130" t="s">
        <v>498</v>
      </c>
      <c r="B138" s="12"/>
      <c r="C138" s="130" t="s">
        <v>499</v>
      </c>
      <c r="D138" s="12"/>
      <c r="E138" s="12"/>
      <c r="F138" s="12"/>
      <c r="G138" s="12"/>
      <c r="H138" s="12"/>
      <c r="I138" s="131">
        <v>101695</v>
      </c>
      <c r="J138" s="12"/>
      <c r="K138" s="131">
        <v>101695</v>
      </c>
      <c r="L138" s="12"/>
      <c r="M138" s="131">
        <v>31293</v>
      </c>
      <c r="N138" s="12"/>
      <c r="O138" s="132">
        <v>30.77</v>
      </c>
      <c r="P138" s="12"/>
    </row>
    <row r="139" spans="1:16" x14ac:dyDescent="0.2">
      <c r="A139" s="40" t="s">
        <v>500</v>
      </c>
      <c r="B139" s="12"/>
      <c r="C139" s="40" t="s">
        <v>501</v>
      </c>
      <c r="D139" s="12"/>
      <c r="E139" s="12"/>
      <c r="F139" s="12"/>
      <c r="G139" s="12"/>
      <c r="H139" s="12"/>
      <c r="I139" s="27" t="s">
        <v>0</v>
      </c>
      <c r="J139" s="12"/>
      <c r="K139" s="27" t="s">
        <v>0</v>
      </c>
      <c r="L139" s="12"/>
      <c r="M139" s="27">
        <v>0</v>
      </c>
      <c r="N139" s="12"/>
      <c r="O139" s="28" t="s">
        <v>0</v>
      </c>
      <c r="P139" s="12"/>
    </row>
    <row r="140" spans="1:16" x14ac:dyDescent="0.2">
      <c r="A140" s="40" t="s">
        <v>502</v>
      </c>
      <c r="B140" s="12"/>
      <c r="C140" s="40" t="s">
        <v>503</v>
      </c>
      <c r="D140" s="12"/>
      <c r="E140" s="12"/>
      <c r="F140" s="12"/>
      <c r="G140" s="12"/>
      <c r="H140" s="12"/>
      <c r="I140" s="27" t="s">
        <v>0</v>
      </c>
      <c r="J140" s="12"/>
      <c r="K140" s="27" t="s">
        <v>0</v>
      </c>
      <c r="L140" s="12"/>
      <c r="M140" s="27">
        <v>1955</v>
      </c>
      <c r="N140" s="12"/>
      <c r="O140" s="28" t="s">
        <v>0</v>
      </c>
      <c r="P140" s="12"/>
    </row>
    <row r="141" spans="1:16" x14ac:dyDescent="0.2">
      <c r="A141" s="40" t="s">
        <v>526</v>
      </c>
      <c r="B141" s="12"/>
      <c r="C141" s="40" t="s">
        <v>527</v>
      </c>
      <c r="D141" s="12"/>
      <c r="E141" s="12"/>
      <c r="F141" s="12"/>
      <c r="G141" s="12"/>
      <c r="H141" s="12"/>
      <c r="I141" s="27" t="s">
        <v>0</v>
      </c>
      <c r="J141" s="12"/>
      <c r="K141" s="27" t="s">
        <v>0</v>
      </c>
      <c r="L141" s="12"/>
      <c r="M141" s="27">
        <v>0</v>
      </c>
      <c r="N141" s="12"/>
      <c r="O141" s="28" t="s">
        <v>0</v>
      </c>
      <c r="P141" s="12"/>
    </row>
    <row r="142" spans="1:16" x14ac:dyDescent="0.2">
      <c r="A142" s="40" t="s">
        <v>528</v>
      </c>
      <c r="B142" s="12"/>
      <c r="C142" s="40" t="s">
        <v>529</v>
      </c>
      <c r="D142" s="12"/>
      <c r="E142" s="12"/>
      <c r="F142" s="12"/>
      <c r="G142" s="12"/>
      <c r="H142" s="12"/>
      <c r="I142" s="27" t="s">
        <v>0</v>
      </c>
      <c r="J142" s="12"/>
      <c r="K142" s="27" t="s">
        <v>0</v>
      </c>
      <c r="L142" s="12"/>
      <c r="M142" s="27">
        <v>29338</v>
      </c>
      <c r="N142" s="12"/>
      <c r="O142" s="28" t="s">
        <v>0</v>
      </c>
      <c r="P142" s="12"/>
    </row>
    <row r="143" spans="1:16" x14ac:dyDescent="0.2">
      <c r="A143" s="130" t="s">
        <v>504</v>
      </c>
      <c r="B143" s="12"/>
      <c r="C143" s="130" t="s">
        <v>505</v>
      </c>
      <c r="D143" s="12"/>
      <c r="E143" s="12"/>
      <c r="F143" s="12"/>
      <c r="G143" s="12"/>
      <c r="H143" s="12"/>
      <c r="I143" s="131">
        <v>8400</v>
      </c>
      <c r="J143" s="12"/>
      <c r="K143" s="131">
        <v>8400</v>
      </c>
      <c r="L143" s="12"/>
      <c r="M143" s="131">
        <v>0</v>
      </c>
      <c r="N143" s="12"/>
      <c r="O143" s="132">
        <v>0</v>
      </c>
      <c r="P143" s="12"/>
    </row>
    <row r="144" spans="1:16" x14ac:dyDescent="0.2">
      <c r="A144" s="40" t="s">
        <v>506</v>
      </c>
      <c r="B144" s="12"/>
      <c r="C144" s="40" t="s">
        <v>507</v>
      </c>
      <c r="D144" s="12"/>
      <c r="E144" s="12"/>
      <c r="F144" s="12"/>
      <c r="G144" s="12"/>
      <c r="H144" s="12"/>
      <c r="I144" s="27" t="s">
        <v>0</v>
      </c>
      <c r="J144" s="12"/>
      <c r="K144" s="27" t="s">
        <v>0</v>
      </c>
      <c r="L144" s="12"/>
      <c r="M144" s="27">
        <v>0</v>
      </c>
      <c r="N144" s="12"/>
      <c r="O144" s="28" t="s">
        <v>0</v>
      </c>
      <c r="P144" s="12"/>
    </row>
    <row r="145" spans="1:16" x14ac:dyDescent="0.2">
      <c r="A145" s="126" t="s">
        <v>530</v>
      </c>
      <c r="B145" s="12"/>
      <c r="C145" s="126" t="s">
        <v>531</v>
      </c>
      <c r="D145" s="12"/>
      <c r="E145" s="12"/>
      <c r="F145" s="12"/>
      <c r="G145" s="12"/>
      <c r="H145" s="12"/>
      <c r="I145" s="127">
        <v>851200</v>
      </c>
      <c r="J145" s="12"/>
      <c r="K145" s="127">
        <v>851200</v>
      </c>
      <c r="L145" s="12"/>
      <c r="M145" s="127">
        <v>851079.98</v>
      </c>
      <c r="N145" s="12"/>
      <c r="O145" s="124">
        <v>99.99</v>
      </c>
      <c r="P145" s="12"/>
    </row>
    <row r="146" spans="1:16" x14ac:dyDescent="0.2">
      <c r="A146" s="129" t="s">
        <v>532</v>
      </c>
      <c r="B146" s="12"/>
      <c r="C146" s="129" t="s">
        <v>533</v>
      </c>
      <c r="D146" s="12"/>
      <c r="E146" s="12"/>
      <c r="F146" s="12"/>
      <c r="G146" s="12"/>
      <c r="H146" s="12"/>
      <c r="I146" s="125">
        <v>181000</v>
      </c>
      <c r="J146" s="12"/>
      <c r="K146" s="125">
        <v>181000</v>
      </c>
      <c r="L146" s="12"/>
      <c r="M146" s="125">
        <v>181000</v>
      </c>
      <c r="N146" s="12"/>
      <c r="O146" s="128">
        <v>100</v>
      </c>
      <c r="P146" s="12"/>
    </row>
    <row r="147" spans="1:16" x14ac:dyDescent="0.2">
      <c r="A147" s="121" t="s">
        <v>227</v>
      </c>
      <c r="B147" s="12"/>
      <c r="C147" s="12"/>
      <c r="D147" s="12"/>
      <c r="E147" s="12"/>
      <c r="F147" s="12"/>
      <c r="G147" s="12"/>
      <c r="H147" s="12"/>
      <c r="I147" s="122">
        <v>181000</v>
      </c>
      <c r="J147" s="12"/>
      <c r="K147" s="122">
        <v>181000</v>
      </c>
      <c r="L147" s="12"/>
      <c r="M147" s="122">
        <v>181000</v>
      </c>
      <c r="N147" s="12"/>
      <c r="O147" s="123">
        <v>100</v>
      </c>
      <c r="P147" s="12"/>
    </row>
    <row r="148" spans="1:16" x14ac:dyDescent="0.2">
      <c r="A148" s="121" t="s">
        <v>228</v>
      </c>
      <c r="B148" s="12"/>
      <c r="C148" s="12"/>
      <c r="D148" s="12"/>
      <c r="E148" s="12"/>
      <c r="F148" s="12"/>
      <c r="G148" s="12"/>
      <c r="H148" s="12"/>
      <c r="I148" s="122">
        <v>181000</v>
      </c>
      <c r="J148" s="12"/>
      <c r="K148" s="122">
        <v>181000</v>
      </c>
      <c r="L148" s="12"/>
      <c r="M148" s="122">
        <v>181000</v>
      </c>
      <c r="N148" s="12"/>
      <c r="O148" s="123">
        <v>100</v>
      </c>
      <c r="P148" s="12"/>
    </row>
    <row r="149" spans="1:16" x14ac:dyDescent="0.2">
      <c r="A149" s="130" t="s">
        <v>534</v>
      </c>
      <c r="B149" s="12"/>
      <c r="C149" s="130" t="s">
        <v>535</v>
      </c>
      <c r="D149" s="12"/>
      <c r="E149" s="12"/>
      <c r="F149" s="12"/>
      <c r="G149" s="12"/>
      <c r="H149" s="12"/>
      <c r="I149" s="131">
        <v>181000</v>
      </c>
      <c r="J149" s="12"/>
      <c r="K149" s="131">
        <v>181000</v>
      </c>
      <c r="L149" s="12"/>
      <c r="M149" s="131">
        <v>181000</v>
      </c>
      <c r="N149" s="12"/>
      <c r="O149" s="132">
        <v>100</v>
      </c>
      <c r="P149" s="12"/>
    </row>
    <row r="150" spans="1:16" x14ac:dyDescent="0.2">
      <c r="A150" s="40" t="s">
        <v>536</v>
      </c>
      <c r="B150" s="12"/>
      <c r="C150" s="40" t="s">
        <v>537</v>
      </c>
      <c r="D150" s="12"/>
      <c r="E150" s="12"/>
      <c r="F150" s="12"/>
      <c r="G150" s="12"/>
      <c r="H150" s="12"/>
      <c r="I150" s="27" t="s">
        <v>0</v>
      </c>
      <c r="J150" s="12"/>
      <c r="K150" s="27" t="s">
        <v>0</v>
      </c>
      <c r="L150" s="12"/>
      <c r="M150" s="27">
        <v>181000</v>
      </c>
      <c r="N150" s="12"/>
      <c r="O150" s="28" t="s">
        <v>0</v>
      </c>
      <c r="P150" s="12"/>
    </row>
    <row r="151" spans="1:16" x14ac:dyDescent="0.2">
      <c r="A151" s="129" t="s">
        <v>538</v>
      </c>
      <c r="B151" s="12"/>
      <c r="C151" s="129" t="s">
        <v>539</v>
      </c>
      <c r="D151" s="12"/>
      <c r="E151" s="12"/>
      <c r="F151" s="12"/>
      <c r="G151" s="12"/>
      <c r="H151" s="12"/>
      <c r="I151" s="125">
        <v>5000</v>
      </c>
      <c r="J151" s="12"/>
      <c r="K151" s="125">
        <v>5000</v>
      </c>
      <c r="L151" s="12"/>
      <c r="M151" s="125">
        <v>4999.9799999999996</v>
      </c>
      <c r="N151" s="12"/>
      <c r="O151" s="128">
        <v>100</v>
      </c>
      <c r="P151" s="12"/>
    </row>
    <row r="152" spans="1:16" x14ac:dyDescent="0.2">
      <c r="A152" s="121" t="s">
        <v>227</v>
      </c>
      <c r="B152" s="12"/>
      <c r="C152" s="12"/>
      <c r="D152" s="12"/>
      <c r="E152" s="12"/>
      <c r="F152" s="12"/>
      <c r="G152" s="12"/>
      <c r="H152" s="12"/>
      <c r="I152" s="122">
        <v>5000</v>
      </c>
      <c r="J152" s="12"/>
      <c r="K152" s="122">
        <v>5000</v>
      </c>
      <c r="L152" s="12"/>
      <c r="M152" s="122">
        <v>4999.9799999999996</v>
      </c>
      <c r="N152" s="12"/>
      <c r="O152" s="123">
        <v>100</v>
      </c>
      <c r="P152" s="12"/>
    </row>
    <row r="153" spans="1:16" x14ac:dyDescent="0.2">
      <c r="A153" s="121" t="s">
        <v>228</v>
      </c>
      <c r="B153" s="12"/>
      <c r="C153" s="12"/>
      <c r="D153" s="12"/>
      <c r="E153" s="12"/>
      <c r="F153" s="12"/>
      <c r="G153" s="12"/>
      <c r="H153" s="12"/>
      <c r="I153" s="122">
        <v>5000</v>
      </c>
      <c r="J153" s="12"/>
      <c r="K153" s="122">
        <v>5000</v>
      </c>
      <c r="L153" s="12"/>
      <c r="M153" s="122">
        <v>4999.9799999999996</v>
      </c>
      <c r="N153" s="12"/>
      <c r="O153" s="123">
        <v>100</v>
      </c>
      <c r="P153" s="12"/>
    </row>
    <row r="154" spans="1:16" x14ac:dyDescent="0.2">
      <c r="A154" s="130" t="s">
        <v>443</v>
      </c>
      <c r="B154" s="12"/>
      <c r="C154" s="130" t="s">
        <v>444</v>
      </c>
      <c r="D154" s="12"/>
      <c r="E154" s="12"/>
      <c r="F154" s="12"/>
      <c r="G154" s="12"/>
      <c r="H154" s="12"/>
      <c r="I154" s="131">
        <v>5000</v>
      </c>
      <c r="J154" s="12"/>
      <c r="K154" s="131">
        <v>5000</v>
      </c>
      <c r="L154" s="12"/>
      <c r="M154" s="131">
        <v>4999.9799999999996</v>
      </c>
      <c r="N154" s="12"/>
      <c r="O154" s="132">
        <v>100</v>
      </c>
      <c r="P154" s="12"/>
    </row>
    <row r="155" spans="1:16" x14ac:dyDescent="0.2">
      <c r="A155" s="40" t="s">
        <v>455</v>
      </c>
      <c r="B155" s="12"/>
      <c r="C155" s="40" t="s">
        <v>456</v>
      </c>
      <c r="D155" s="12"/>
      <c r="E155" s="12"/>
      <c r="F155" s="12"/>
      <c r="G155" s="12"/>
      <c r="H155" s="12"/>
      <c r="I155" s="27" t="s">
        <v>0</v>
      </c>
      <c r="J155" s="12"/>
      <c r="K155" s="27" t="s">
        <v>0</v>
      </c>
      <c r="L155" s="12"/>
      <c r="M155" s="27">
        <v>4999.9799999999996</v>
      </c>
      <c r="N155" s="12"/>
      <c r="O155" s="28" t="s">
        <v>0</v>
      </c>
      <c r="P155" s="12"/>
    </row>
    <row r="156" spans="1:16" x14ac:dyDescent="0.2">
      <c r="A156" s="129" t="s">
        <v>540</v>
      </c>
      <c r="B156" s="12"/>
      <c r="C156" s="129" t="s">
        <v>541</v>
      </c>
      <c r="D156" s="12"/>
      <c r="E156" s="12"/>
      <c r="F156" s="12"/>
      <c r="G156" s="12"/>
      <c r="H156" s="12"/>
      <c r="I156" s="125">
        <v>33200</v>
      </c>
      <c r="J156" s="12"/>
      <c r="K156" s="125">
        <v>33200</v>
      </c>
      <c r="L156" s="12"/>
      <c r="M156" s="125">
        <v>33080</v>
      </c>
      <c r="N156" s="12"/>
      <c r="O156" s="128">
        <v>99.64</v>
      </c>
      <c r="P156" s="12"/>
    </row>
    <row r="157" spans="1:16" x14ac:dyDescent="0.2">
      <c r="A157" s="121" t="s">
        <v>227</v>
      </c>
      <c r="B157" s="12"/>
      <c r="C157" s="12"/>
      <c r="D157" s="12"/>
      <c r="E157" s="12"/>
      <c r="F157" s="12"/>
      <c r="G157" s="12"/>
      <c r="H157" s="12"/>
      <c r="I157" s="122">
        <v>33200</v>
      </c>
      <c r="J157" s="12"/>
      <c r="K157" s="122">
        <v>33200</v>
      </c>
      <c r="L157" s="12"/>
      <c r="M157" s="122">
        <v>33080</v>
      </c>
      <c r="N157" s="12"/>
      <c r="O157" s="123">
        <v>99.64</v>
      </c>
      <c r="P157" s="12"/>
    </row>
    <row r="158" spans="1:16" x14ac:dyDescent="0.2">
      <c r="A158" s="121" t="s">
        <v>228</v>
      </c>
      <c r="B158" s="12"/>
      <c r="C158" s="12"/>
      <c r="D158" s="12"/>
      <c r="E158" s="12"/>
      <c r="F158" s="12"/>
      <c r="G158" s="12"/>
      <c r="H158" s="12"/>
      <c r="I158" s="122">
        <v>33200</v>
      </c>
      <c r="J158" s="12"/>
      <c r="K158" s="122">
        <v>33200</v>
      </c>
      <c r="L158" s="12"/>
      <c r="M158" s="122">
        <v>33080</v>
      </c>
      <c r="N158" s="12"/>
      <c r="O158" s="123">
        <v>99.64</v>
      </c>
      <c r="P158" s="12"/>
    </row>
    <row r="159" spans="1:16" x14ac:dyDescent="0.2">
      <c r="A159" s="130" t="s">
        <v>443</v>
      </c>
      <c r="B159" s="12"/>
      <c r="C159" s="130" t="s">
        <v>444</v>
      </c>
      <c r="D159" s="12"/>
      <c r="E159" s="12"/>
      <c r="F159" s="12"/>
      <c r="G159" s="12"/>
      <c r="H159" s="12"/>
      <c r="I159" s="131">
        <v>1000</v>
      </c>
      <c r="J159" s="12"/>
      <c r="K159" s="131">
        <v>1000</v>
      </c>
      <c r="L159" s="12"/>
      <c r="M159" s="131">
        <v>980</v>
      </c>
      <c r="N159" s="12"/>
      <c r="O159" s="132">
        <v>98</v>
      </c>
      <c r="P159" s="12"/>
    </row>
    <row r="160" spans="1:16" x14ac:dyDescent="0.2">
      <c r="A160" s="40" t="s">
        <v>459</v>
      </c>
      <c r="B160" s="12"/>
      <c r="C160" s="40" t="s">
        <v>460</v>
      </c>
      <c r="D160" s="12"/>
      <c r="E160" s="12"/>
      <c r="F160" s="12"/>
      <c r="G160" s="12"/>
      <c r="H160" s="12"/>
      <c r="I160" s="27" t="s">
        <v>0</v>
      </c>
      <c r="J160" s="12"/>
      <c r="K160" s="27" t="s">
        <v>0</v>
      </c>
      <c r="L160" s="12"/>
      <c r="M160" s="27">
        <v>980</v>
      </c>
      <c r="N160" s="12"/>
      <c r="O160" s="28" t="s">
        <v>0</v>
      </c>
      <c r="P160" s="12"/>
    </row>
    <row r="161" spans="1:16" x14ac:dyDescent="0.2">
      <c r="A161" s="130" t="s">
        <v>461</v>
      </c>
      <c r="B161" s="12"/>
      <c r="C161" s="130" t="s">
        <v>462</v>
      </c>
      <c r="D161" s="12"/>
      <c r="E161" s="12"/>
      <c r="F161" s="12"/>
      <c r="G161" s="12"/>
      <c r="H161" s="12"/>
      <c r="I161" s="131">
        <v>17200</v>
      </c>
      <c r="J161" s="12"/>
      <c r="K161" s="131">
        <v>17200</v>
      </c>
      <c r="L161" s="12"/>
      <c r="M161" s="131">
        <v>17100</v>
      </c>
      <c r="N161" s="12"/>
      <c r="O161" s="132">
        <v>99.42</v>
      </c>
      <c r="P161" s="12"/>
    </row>
    <row r="162" spans="1:16" x14ac:dyDescent="0.2">
      <c r="A162" s="40" t="s">
        <v>467</v>
      </c>
      <c r="B162" s="12"/>
      <c r="C162" s="40" t="s">
        <v>468</v>
      </c>
      <c r="D162" s="12"/>
      <c r="E162" s="12"/>
      <c r="F162" s="12"/>
      <c r="G162" s="12"/>
      <c r="H162" s="12"/>
      <c r="I162" s="27" t="s">
        <v>0</v>
      </c>
      <c r="J162" s="12"/>
      <c r="K162" s="27" t="s">
        <v>0</v>
      </c>
      <c r="L162" s="12"/>
      <c r="M162" s="27">
        <v>1262</v>
      </c>
      <c r="N162" s="12"/>
      <c r="O162" s="28" t="s">
        <v>0</v>
      </c>
      <c r="P162" s="12"/>
    </row>
    <row r="163" spans="1:16" x14ac:dyDescent="0.2">
      <c r="A163" s="40" t="s">
        <v>473</v>
      </c>
      <c r="B163" s="12"/>
      <c r="C163" s="40" t="s">
        <v>462</v>
      </c>
      <c r="D163" s="12"/>
      <c r="E163" s="12"/>
      <c r="F163" s="12"/>
      <c r="G163" s="12"/>
      <c r="H163" s="12"/>
      <c r="I163" s="27" t="s">
        <v>0</v>
      </c>
      <c r="J163" s="12"/>
      <c r="K163" s="27" t="s">
        <v>0</v>
      </c>
      <c r="L163" s="12"/>
      <c r="M163" s="27">
        <v>15838</v>
      </c>
      <c r="N163" s="12"/>
      <c r="O163" s="28" t="s">
        <v>0</v>
      </c>
      <c r="P163" s="12"/>
    </row>
    <row r="164" spans="1:16" x14ac:dyDescent="0.2">
      <c r="A164" s="130" t="s">
        <v>534</v>
      </c>
      <c r="B164" s="12"/>
      <c r="C164" s="130" t="s">
        <v>535</v>
      </c>
      <c r="D164" s="12"/>
      <c r="E164" s="12"/>
      <c r="F164" s="12"/>
      <c r="G164" s="12"/>
      <c r="H164" s="12"/>
      <c r="I164" s="131">
        <v>15000</v>
      </c>
      <c r="J164" s="12"/>
      <c r="K164" s="131">
        <v>15000</v>
      </c>
      <c r="L164" s="12"/>
      <c r="M164" s="131">
        <v>15000</v>
      </c>
      <c r="N164" s="12"/>
      <c r="O164" s="132">
        <v>100</v>
      </c>
      <c r="P164" s="12"/>
    </row>
    <row r="165" spans="1:16" x14ac:dyDescent="0.2">
      <c r="A165" s="40" t="s">
        <v>536</v>
      </c>
      <c r="B165" s="12"/>
      <c r="C165" s="40" t="s">
        <v>537</v>
      </c>
      <c r="D165" s="12"/>
      <c r="E165" s="12"/>
      <c r="F165" s="12"/>
      <c r="G165" s="12"/>
      <c r="H165" s="12"/>
      <c r="I165" s="27" t="s">
        <v>0</v>
      </c>
      <c r="J165" s="12"/>
      <c r="K165" s="27" t="s">
        <v>0</v>
      </c>
      <c r="L165" s="12"/>
      <c r="M165" s="27">
        <v>15000</v>
      </c>
      <c r="N165" s="12"/>
      <c r="O165" s="28" t="s">
        <v>0</v>
      </c>
      <c r="P165" s="12"/>
    </row>
    <row r="166" spans="1:16" x14ac:dyDescent="0.2">
      <c r="A166" s="129" t="s">
        <v>542</v>
      </c>
      <c r="B166" s="12"/>
      <c r="C166" s="129" t="s">
        <v>543</v>
      </c>
      <c r="D166" s="12"/>
      <c r="E166" s="12"/>
      <c r="F166" s="12"/>
      <c r="G166" s="12"/>
      <c r="H166" s="12"/>
      <c r="I166" s="125">
        <v>32000</v>
      </c>
      <c r="J166" s="12"/>
      <c r="K166" s="125">
        <v>32000</v>
      </c>
      <c r="L166" s="12"/>
      <c r="M166" s="125">
        <v>32000</v>
      </c>
      <c r="N166" s="12"/>
      <c r="O166" s="128">
        <v>100</v>
      </c>
      <c r="P166" s="12"/>
    </row>
    <row r="167" spans="1:16" x14ac:dyDescent="0.2">
      <c r="A167" s="121" t="s">
        <v>227</v>
      </c>
      <c r="B167" s="12"/>
      <c r="C167" s="12"/>
      <c r="D167" s="12"/>
      <c r="E167" s="12"/>
      <c r="F167" s="12"/>
      <c r="G167" s="12"/>
      <c r="H167" s="12"/>
      <c r="I167" s="122">
        <v>32000</v>
      </c>
      <c r="J167" s="12"/>
      <c r="K167" s="122">
        <v>32000</v>
      </c>
      <c r="L167" s="12"/>
      <c r="M167" s="122">
        <v>32000</v>
      </c>
      <c r="N167" s="12"/>
      <c r="O167" s="123">
        <v>100</v>
      </c>
      <c r="P167" s="12"/>
    </row>
    <row r="168" spans="1:16" x14ac:dyDescent="0.2">
      <c r="A168" s="121" t="s">
        <v>228</v>
      </c>
      <c r="B168" s="12"/>
      <c r="C168" s="12"/>
      <c r="D168" s="12"/>
      <c r="E168" s="12"/>
      <c r="F168" s="12"/>
      <c r="G168" s="12"/>
      <c r="H168" s="12"/>
      <c r="I168" s="122">
        <v>32000</v>
      </c>
      <c r="J168" s="12"/>
      <c r="K168" s="122">
        <v>32000</v>
      </c>
      <c r="L168" s="12"/>
      <c r="M168" s="122">
        <v>32000</v>
      </c>
      <c r="N168" s="12"/>
      <c r="O168" s="123">
        <v>100</v>
      </c>
      <c r="P168" s="12"/>
    </row>
    <row r="169" spans="1:16" x14ac:dyDescent="0.2">
      <c r="A169" s="130" t="s">
        <v>534</v>
      </c>
      <c r="B169" s="12"/>
      <c r="C169" s="130" t="s">
        <v>535</v>
      </c>
      <c r="D169" s="12"/>
      <c r="E169" s="12"/>
      <c r="F169" s="12"/>
      <c r="G169" s="12"/>
      <c r="H169" s="12"/>
      <c r="I169" s="131">
        <v>32000</v>
      </c>
      <c r="J169" s="12"/>
      <c r="K169" s="131">
        <v>32000</v>
      </c>
      <c r="L169" s="12"/>
      <c r="M169" s="131">
        <v>32000</v>
      </c>
      <c r="N169" s="12"/>
      <c r="O169" s="132">
        <v>100</v>
      </c>
      <c r="P169" s="12"/>
    </row>
    <row r="170" spans="1:16" x14ac:dyDescent="0.2">
      <c r="A170" s="40" t="s">
        <v>536</v>
      </c>
      <c r="B170" s="12"/>
      <c r="C170" s="40" t="s">
        <v>537</v>
      </c>
      <c r="D170" s="12"/>
      <c r="E170" s="12"/>
      <c r="F170" s="12"/>
      <c r="G170" s="12"/>
      <c r="H170" s="12"/>
      <c r="I170" s="27" t="s">
        <v>0</v>
      </c>
      <c r="J170" s="12"/>
      <c r="K170" s="27" t="s">
        <v>0</v>
      </c>
      <c r="L170" s="12"/>
      <c r="M170" s="27">
        <v>32000</v>
      </c>
      <c r="N170" s="12"/>
      <c r="O170" s="28" t="s">
        <v>0</v>
      </c>
      <c r="P170" s="12"/>
    </row>
    <row r="171" spans="1:16" x14ac:dyDescent="0.2">
      <c r="A171" s="129" t="s">
        <v>544</v>
      </c>
      <c r="B171" s="12"/>
      <c r="C171" s="129" t="s">
        <v>545</v>
      </c>
      <c r="D171" s="12"/>
      <c r="E171" s="12"/>
      <c r="F171" s="12"/>
      <c r="G171" s="12"/>
      <c r="H171" s="12"/>
      <c r="I171" s="125">
        <v>600000</v>
      </c>
      <c r="J171" s="12"/>
      <c r="K171" s="125">
        <v>600000</v>
      </c>
      <c r="L171" s="12"/>
      <c r="M171" s="125">
        <v>600000</v>
      </c>
      <c r="N171" s="12"/>
      <c r="O171" s="128">
        <v>100</v>
      </c>
      <c r="P171" s="12"/>
    </row>
    <row r="172" spans="1:16" x14ac:dyDescent="0.2">
      <c r="A172" s="121" t="s">
        <v>227</v>
      </c>
      <c r="B172" s="12"/>
      <c r="C172" s="12"/>
      <c r="D172" s="12"/>
      <c r="E172" s="12"/>
      <c r="F172" s="12"/>
      <c r="G172" s="12"/>
      <c r="H172" s="12"/>
      <c r="I172" s="122">
        <v>500000</v>
      </c>
      <c r="J172" s="12"/>
      <c r="K172" s="122">
        <v>500000</v>
      </c>
      <c r="L172" s="12"/>
      <c r="M172" s="122">
        <v>500000</v>
      </c>
      <c r="N172" s="12"/>
      <c r="O172" s="123">
        <v>100</v>
      </c>
      <c r="P172" s="12"/>
    </row>
    <row r="173" spans="1:16" x14ac:dyDescent="0.2">
      <c r="A173" s="121" t="s">
        <v>228</v>
      </c>
      <c r="B173" s="12"/>
      <c r="C173" s="12"/>
      <c r="D173" s="12"/>
      <c r="E173" s="12"/>
      <c r="F173" s="12"/>
      <c r="G173" s="12"/>
      <c r="H173" s="12"/>
      <c r="I173" s="122">
        <v>500000</v>
      </c>
      <c r="J173" s="12"/>
      <c r="K173" s="122">
        <v>500000</v>
      </c>
      <c r="L173" s="12"/>
      <c r="M173" s="122">
        <v>500000</v>
      </c>
      <c r="N173" s="12"/>
      <c r="O173" s="123">
        <v>100</v>
      </c>
      <c r="P173" s="12"/>
    </row>
    <row r="174" spans="1:16" x14ac:dyDescent="0.2">
      <c r="A174" s="130" t="s">
        <v>534</v>
      </c>
      <c r="B174" s="12"/>
      <c r="C174" s="130" t="s">
        <v>535</v>
      </c>
      <c r="D174" s="12"/>
      <c r="E174" s="12"/>
      <c r="F174" s="12"/>
      <c r="G174" s="12"/>
      <c r="H174" s="12"/>
      <c r="I174" s="131">
        <v>500000</v>
      </c>
      <c r="J174" s="12"/>
      <c r="K174" s="131">
        <v>500000</v>
      </c>
      <c r="L174" s="12"/>
      <c r="M174" s="131">
        <v>500000</v>
      </c>
      <c r="N174" s="12"/>
      <c r="O174" s="132">
        <v>100</v>
      </c>
      <c r="P174" s="12"/>
    </row>
    <row r="175" spans="1:16" x14ac:dyDescent="0.2">
      <c r="A175" s="40" t="s">
        <v>536</v>
      </c>
      <c r="B175" s="12"/>
      <c r="C175" s="40" t="s">
        <v>537</v>
      </c>
      <c r="D175" s="12"/>
      <c r="E175" s="12"/>
      <c r="F175" s="12"/>
      <c r="G175" s="12"/>
      <c r="H175" s="12"/>
      <c r="I175" s="27" t="s">
        <v>0</v>
      </c>
      <c r="J175" s="12"/>
      <c r="K175" s="27" t="s">
        <v>0</v>
      </c>
      <c r="L175" s="12"/>
      <c r="M175" s="27">
        <v>500000</v>
      </c>
      <c r="N175" s="12"/>
      <c r="O175" s="28" t="s">
        <v>0</v>
      </c>
      <c r="P175" s="12"/>
    </row>
    <row r="176" spans="1:16" x14ac:dyDescent="0.2">
      <c r="A176" s="121" t="s">
        <v>242</v>
      </c>
      <c r="B176" s="12"/>
      <c r="C176" s="12"/>
      <c r="D176" s="12"/>
      <c r="E176" s="12"/>
      <c r="F176" s="12"/>
      <c r="G176" s="12"/>
      <c r="H176" s="12"/>
      <c r="I176" s="122">
        <v>100000</v>
      </c>
      <c r="J176" s="12"/>
      <c r="K176" s="122">
        <v>100000</v>
      </c>
      <c r="L176" s="12"/>
      <c r="M176" s="122">
        <v>100000</v>
      </c>
      <c r="N176" s="12"/>
      <c r="O176" s="123">
        <v>100</v>
      </c>
      <c r="P176" s="12"/>
    </row>
    <row r="177" spans="1:16" x14ac:dyDescent="0.2">
      <c r="A177" s="121" t="s">
        <v>243</v>
      </c>
      <c r="B177" s="12"/>
      <c r="C177" s="12"/>
      <c r="D177" s="12"/>
      <c r="E177" s="12"/>
      <c r="F177" s="12"/>
      <c r="G177" s="12"/>
      <c r="H177" s="12"/>
      <c r="I177" s="122">
        <v>100000</v>
      </c>
      <c r="J177" s="12"/>
      <c r="K177" s="122">
        <v>100000</v>
      </c>
      <c r="L177" s="12"/>
      <c r="M177" s="122">
        <v>100000</v>
      </c>
      <c r="N177" s="12"/>
      <c r="O177" s="123">
        <v>100</v>
      </c>
      <c r="P177" s="12"/>
    </row>
    <row r="178" spans="1:16" x14ac:dyDescent="0.2">
      <c r="A178" s="130" t="s">
        <v>534</v>
      </c>
      <c r="B178" s="12"/>
      <c r="C178" s="130" t="s">
        <v>535</v>
      </c>
      <c r="D178" s="12"/>
      <c r="E178" s="12"/>
      <c r="F178" s="12"/>
      <c r="G178" s="12"/>
      <c r="H178" s="12"/>
      <c r="I178" s="131">
        <v>100000</v>
      </c>
      <c r="J178" s="12"/>
      <c r="K178" s="131">
        <v>100000</v>
      </c>
      <c r="L178" s="12"/>
      <c r="M178" s="131">
        <v>100000</v>
      </c>
      <c r="N178" s="12"/>
      <c r="O178" s="132">
        <v>100</v>
      </c>
      <c r="P178" s="12"/>
    </row>
    <row r="179" spans="1:16" x14ac:dyDescent="0.2">
      <c r="A179" s="40" t="s">
        <v>536</v>
      </c>
      <c r="B179" s="12"/>
      <c r="C179" s="40" t="s">
        <v>537</v>
      </c>
      <c r="D179" s="12"/>
      <c r="E179" s="12"/>
      <c r="F179" s="12"/>
      <c r="G179" s="12"/>
      <c r="H179" s="12"/>
      <c r="I179" s="27" t="s">
        <v>0</v>
      </c>
      <c r="J179" s="12"/>
      <c r="K179" s="27" t="s">
        <v>0</v>
      </c>
      <c r="L179" s="12"/>
      <c r="M179" s="27">
        <v>100000</v>
      </c>
      <c r="N179" s="12"/>
      <c r="O179" s="28" t="s">
        <v>0</v>
      </c>
      <c r="P179" s="12"/>
    </row>
    <row r="180" spans="1:16" x14ac:dyDescent="0.2">
      <c r="A180" s="126" t="s">
        <v>546</v>
      </c>
      <c r="B180" s="12"/>
      <c r="C180" s="126" t="s">
        <v>547</v>
      </c>
      <c r="D180" s="12"/>
      <c r="E180" s="12"/>
      <c r="F180" s="12"/>
      <c r="G180" s="12"/>
      <c r="H180" s="12"/>
      <c r="I180" s="127">
        <v>74970</v>
      </c>
      <c r="J180" s="12"/>
      <c r="K180" s="127">
        <v>74970</v>
      </c>
      <c r="L180" s="12"/>
      <c r="M180" s="127">
        <v>74970</v>
      </c>
      <c r="N180" s="12"/>
      <c r="O180" s="124">
        <v>100</v>
      </c>
      <c r="P180" s="12"/>
    </row>
    <row r="181" spans="1:16" x14ac:dyDescent="0.2">
      <c r="A181" s="129" t="s">
        <v>548</v>
      </c>
      <c r="B181" s="12"/>
      <c r="C181" s="129" t="s">
        <v>549</v>
      </c>
      <c r="D181" s="12"/>
      <c r="E181" s="12"/>
      <c r="F181" s="12"/>
      <c r="G181" s="12"/>
      <c r="H181" s="12"/>
      <c r="I181" s="125">
        <v>74970</v>
      </c>
      <c r="J181" s="12"/>
      <c r="K181" s="125">
        <v>74970</v>
      </c>
      <c r="L181" s="12"/>
      <c r="M181" s="125">
        <v>74970</v>
      </c>
      <c r="N181" s="12"/>
      <c r="O181" s="128">
        <v>100</v>
      </c>
      <c r="P181" s="12"/>
    </row>
    <row r="182" spans="1:16" x14ac:dyDescent="0.2">
      <c r="A182" s="121" t="s">
        <v>227</v>
      </c>
      <c r="B182" s="12"/>
      <c r="C182" s="12"/>
      <c r="D182" s="12"/>
      <c r="E182" s="12"/>
      <c r="F182" s="12"/>
      <c r="G182" s="12"/>
      <c r="H182" s="12"/>
      <c r="I182" s="122">
        <v>74970</v>
      </c>
      <c r="J182" s="12"/>
      <c r="K182" s="122">
        <v>74970</v>
      </c>
      <c r="L182" s="12"/>
      <c r="M182" s="122">
        <v>74970</v>
      </c>
      <c r="N182" s="12"/>
      <c r="O182" s="123">
        <v>100</v>
      </c>
      <c r="P182" s="12"/>
    </row>
    <row r="183" spans="1:16" x14ac:dyDescent="0.2">
      <c r="A183" s="121" t="s">
        <v>228</v>
      </c>
      <c r="B183" s="12"/>
      <c r="C183" s="12"/>
      <c r="D183" s="12"/>
      <c r="E183" s="12"/>
      <c r="F183" s="12"/>
      <c r="G183" s="12"/>
      <c r="H183" s="12"/>
      <c r="I183" s="122">
        <v>74970</v>
      </c>
      <c r="J183" s="12"/>
      <c r="K183" s="122">
        <v>74970</v>
      </c>
      <c r="L183" s="12"/>
      <c r="M183" s="122">
        <v>74970</v>
      </c>
      <c r="N183" s="12"/>
      <c r="O183" s="123">
        <v>100</v>
      </c>
      <c r="P183" s="12"/>
    </row>
    <row r="184" spans="1:16" x14ac:dyDescent="0.2">
      <c r="A184" s="130" t="s">
        <v>534</v>
      </c>
      <c r="B184" s="12"/>
      <c r="C184" s="130" t="s">
        <v>535</v>
      </c>
      <c r="D184" s="12"/>
      <c r="E184" s="12"/>
      <c r="F184" s="12"/>
      <c r="G184" s="12"/>
      <c r="H184" s="12"/>
      <c r="I184" s="131">
        <v>74970</v>
      </c>
      <c r="J184" s="12"/>
      <c r="K184" s="131">
        <v>74970</v>
      </c>
      <c r="L184" s="12"/>
      <c r="M184" s="131">
        <v>74970</v>
      </c>
      <c r="N184" s="12"/>
      <c r="O184" s="132">
        <v>100</v>
      </c>
      <c r="P184" s="12"/>
    </row>
    <row r="185" spans="1:16" x14ac:dyDescent="0.2">
      <c r="A185" s="40" t="s">
        <v>536</v>
      </c>
      <c r="B185" s="12"/>
      <c r="C185" s="40" t="s">
        <v>537</v>
      </c>
      <c r="D185" s="12"/>
      <c r="E185" s="12"/>
      <c r="F185" s="12"/>
      <c r="G185" s="12"/>
      <c r="H185" s="12"/>
      <c r="I185" s="27" t="s">
        <v>0</v>
      </c>
      <c r="J185" s="12"/>
      <c r="K185" s="27" t="s">
        <v>0</v>
      </c>
      <c r="L185" s="12"/>
      <c r="M185" s="27">
        <v>74970</v>
      </c>
      <c r="N185" s="12"/>
      <c r="O185" s="28" t="s">
        <v>0</v>
      </c>
      <c r="P185" s="12"/>
    </row>
    <row r="186" spans="1:16" x14ac:dyDescent="0.2">
      <c r="A186" s="126" t="s">
        <v>550</v>
      </c>
      <c r="B186" s="12"/>
      <c r="C186" s="126" t="s">
        <v>551</v>
      </c>
      <c r="D186" s="12"/>
      <c r="E186" s="12"/>
      <c r="F186" s="12"/>
      <c r="G186" s="12"/>
      <c r="H186" s="12"/>
      <c r="I186" s="127">
        <v>546000</v>
      </c>
      <c r="J186" s="12"/>
      <c r="K186" s="127">
        <v>546000</v>
      </c>
      <c r="L186" s="12"/>
      <c r="M186" s="127">
        <v>546000</v>
      </c>
      <c r="N186" s="12"/>
      <c r="O186" s="124">
        <v>100</v>
      </c>
      <c r="P186" s="12"/>
    </row>
    <row r="187" spans="1:16" x14ac:dyDescent="0.2">
      <c r="A187" s="129" t="s">
        <v>552</v>
      </c>
      <c r="B187" s="12"/>
      <c r="C187" s="129" t="s">
        <v>553</v>
      </c>
      <c r="D187" s="12"/>
      <c r="E187" s="12"/>
      <c r="F187" s="12"/>
      <c r="G187" s="12"/>
      <c r="H187" s="12"/>
      <c r="I187" s="125">
        <v>546000</v>
      </c>
      <c r="J187" s="12"/>
      <c r="K187" s="125">
        <v>546000</v>
      </c>
      <c r="L187" s="12"/>
      <c r="M187" s="125">
        <v>546000</v>
      </c>
      <c r="N187" s="12"/>
      <c r="O187" s="128">
        <v>100</v>
      </c>
      <c r="P187" s="12"/>
    </row>
    <row r="188" spans="1:16" x14ac:dyDescent="0.2">
      <c r="A188" s="121" t="s">
        <v>227</v>
      </c>
      <c r="B188" s="12"/>
      <c r="C188" s="12"/>
      <c r="D188" s="12"/>
      <c r="E188" s="12"/>
      <c r="F188" s="12"/>
      <c r="G188" s="12"/>
      <c r="H188" s="12"/>
      <c r="I188" s="122">
        <v>546000</v>
      </c>
      <c r="J188" s="12"/>
      <c r="K188" s="122">
        <v>546000</v>
      </c>
      <c r="L188" s="12"/>
      <c r="M188" s="122">
        <v>546000</v>
      </c>
      <c r="N188" s="12"/>
      <c r="O188" s="123">
        <v>100</v>
      </c>
      <c r="P188" s="12"/>
    </row>
    <row r="189" spans="1:16" x14ac:dyDescent="0.2">
      <c r="A189" s="121" t="s">
        <v>228</v>
      </c>
      <c r="B189" s="12"/>
      <c r="C189" s="12"/>
      <c r="D189" s="12"/>
      <c r="E189" s="12"/>
      <c r="F189" s="12"/>
      <c r="G189" s="12"/>
      <c r="H189" s="12"/>
      <c r="I189" s="122">
        <v>546000</v>
      </c>
      <c r="J189" s="12"/>
      <c r="K189" s="122">
        <v>546000</v>
      </c>
      <c r="L189" s="12"/>
      <c r="M189" s="122">
        <v>546000</v>
      </c>
      <c r="N189" s="12"/>
      <c r="O189" s="123">
        <v>100</v>
      </c>
      <c r="P189" s="12"/>
    </row>
    <row r="190" spans="1:16" x14ac:dyDescent="0.2">
      <c r="A190" s="130" t="s">
        <v>480</v>
      </c>
      <c r="B190" s="12"/>
      <c r="C190" s="130" t="s">
        <v>481</v>
      </c>
      <c r="D190" s="12"/>
      <c r="E190" s="12"/>
      <c r="F190" s="12"/>
      <c r="G190" s="12"/>
      <c r="H190" s="12"/>
      <c r="I190" s="131">
        <v>546000</v>
      </c>
      <c r="J190" s="12"/>
      <c r="K190" s="131">
        <v>546000</v>
      </c>
      <c r="L190" s="12"/>
      <c r="M190" s="131">
        <v>546000</v>
      </c>
      <c r="N190" s="12"/>
      <c r="O190" s="132">
        <v>100</v>
      </c>
      <c r="P190" s="12"/>
    </row>
    <row r="191" spans="1:16" x14ac:dyDescent="0.2">
      <c r="A191" s="40" t="s">
        <v>482</v>
      </c>
      <c r="B191" s="12"/>
      <c r="C191" s="40" t="s">
        <v>483</v>
      </c>
      <c r="D191" s="12"/>
      <c r="E191" s="12"/>
      <c r="F191" s="12"/>
      <c r="G191" s="12"/>
      <c r="H191" s="12"/>
      <c r="I191" s="27" t="s">
        <v>0</v>
      </c>
      <c r="J191" s="12"/>
      <c r="K191" s="27" t="s">
        <v>0</v>
      </c>
      <c r="L191" s="12"/>
      <c r="M191" s="27">
        <v>546000</v>
      </c>
      <c r="N191" s="12"/>
      <c r="O191" s="28" t="s">
        <v>0</v>
      </c>
      <c r="P191" s="12"/>
    </row>
    <row r="192" spans="1:16" x14ac:dyDescent="0.2">
      <c r="A192" s="126" t="s">
        <v>554</v>
      </c>
      <c r="B192" s="12"/>
      <c r="C192" s="126" t="s">
        <v>555</v>
      </c>
      <c r="D192" s="12"/>
      <c r="E192" s="12"/>
      <c r="F192" s="12"/>
      <c r="G192" s="12"/>
      <c r="H192" s="12"/>
      <c r="I192" s="127">
        <v>1342200</v>
      </c>
      <c r="J192" s="12"/>
      <c r="K192" s="127">
        <v>1342200</v>
      </c>
      <c r="L192" s="12"/>
      <c r="M192" s="127">
        <v>1342200</v>
      </c>
      <c r="N192" s="12"/>
      <c r="O192" s="124">
        <v>100</v>
      </c>
      <c r="P192" s="12"/>
    </row>
    <row r="193" spans="1:16" x14ac:dyDescent="0.2">
      <c r="A193" s="129" t="s">
        <v>556</v>
      </c>
      <c r="B193" s="12"/>
      <c r="C193" s="129" t="s">
        <v>557</v>
      </c>
      <c r="D193" s="12"/>
      <c r="E193" s="12"/>
      <c r="F193" s="12"/>
      <c r="G193" s="12"/>
      <c r="H193" s="12"/>
      <c r="I193" s="125">
        <v>1342200</v>
      </c>
      <c r="J193" s="12"/>
      <c r="K193" s="125">
        <v>1342200</v>
      </c>
      <c r="L193" s="12"/>
      <c r="M193" s="125">
        <v>1342200</v>
      </c>
      <c r="N193" s="12"/>
      <c r="O193" s="128">
        <v>100</v>
      </c>
      <c r="P193" s="12"/>
    </row>
    <row r="194" spans="1:16" x14ac:dyDescent="0.2">
      <c r="A194" s="121" t="s">
        <v>227</v>
      </c>
      <c r="B194" s="12"/>
      <c r="C194" s="12"/>
      <c r="D194" s="12"/>
      <c r="E194" s="12"/>
      <c r="F194" s="12"/>
      <c r="G194" s="12"/>
      <c r="H194" s="12"/>
      <c r="I194" s="122">
        <v>1342200</v>
      </c>
      <c r="J194" s="12"/>
      <c r="K194" s="122">
        <v>1342200</v>
      </c>
      <c r="L194" s="12"/>
      <c r="M194" s="122">
        <v>1342200</v>
      </c>
      <c r="N194" s="12"/>
      <c r="O194" s="123">
        <v>100</v>
      </c>
      <c r="P194" s="12"/>
    </row>
    <row r="195" spans="1:16" x14ac:dyDescent="0.2">
      <c r="A195" s="121" t="s">
        <v>228</v>
      </c>
      <c r="B195" s="12"/>
      <c r="C195" s="12"/>
      <c r="D195" s="12"/>
      <c r="E195" s="12"/>
      <c r="F195" s="12"/>
      <c r="G195" s="12"/>
      <c r="H195" s="12"/>
      <c r="I195" s="122">
        <v>1342200</v>
      </c>
      <c r="J195" s="12"/>
      <c r="K195" s="122">
        <v>1342200</v>
      </c>
      <c r="L195" s="12"/>
      <c r="M195" s="122">
        <v>1342200</v>
      </c>
      <c r="N195" s="12"/>
      <c r="O195" s="123">
        <v>100</v>
      </c>
      <c r="P195" s="12"/>
    </row>
    <row r="196" spans="1:16" x14ac:dyDescent="0.2">
      <c r="A196" s="130" t="s">
        <v>534</v>
      </c>
      <c r="B196" s="12"/>
      <c r="C196" s="130" t="s">
        <v>535</v>
      </c>
      <c r="D196" s="12"/>
      <c r="E196" s="12"/>
      <c r="F196" s="12"/>
      <c r="G196" s="12"/>
      <c r="H196" s="12"/>
      <c r="I196" s="131">
        <v>1342200</v>
      </c>
      <c r="J196" s="12"/>
      <c r="K196" s="131">
        <v>1342200</v>
      </c>
      <c r="L196" s="12"/>
      <c r="M196" s="131">
        <v>1342200</v>
      </c>
      <c r="N196" s="12"/>
      <c r="O196" s="132">
        <v>100</v>
      </c>
      <c r="P196" s="12"/>
    </row>
    <row r="197" spans="1:16" x14ac:dyDescent="0.2">
      <c r="A197" s="40" t="s">
        <v>536</v>
      </c>
      <c r="B197" s="12"/>
      <c r="C197" s="40" t="s">
        <v>537</v>
      </c>
      <c r="D197" s="12"/>
      <c r="E197" s="12"/>
      <c r="F197" s="12"/>
      <c r="G197" s="12"/>
      <c r="H197" s="12"/>
      <c r="I197" s="27" t="s">
        <v>0</v>
      </c>
      <c r="J197" s="12"/>
      <c r="K197" s="27" t="s">
        <v>0</v>
      </c>
      <c r="L197" s="12"/>
      <c r="M197" s="27">
        <v>1342200</v>
      </c>
      <c r="N197" s="12"/>
      <c r="O197" s="28" t="s">
        <v>0</v>
      </c>
      <c r="P197" s="12"/>
    </row>
    <row r="198" spans="1:16" x14ac:dyDescent="0.2">
      <c r="A198" s="126" t="s">
        <v>558</v>
      </c>
      <c r="B198" s="12"/>
      <c r="C198" s="126" t="s">
        <v>559</v>
      </c>
      <c r="D198" s="12"/>
      <c r="E198" s="12"/>
      <c r="F198" s="12"/>
      <c r="G198" s="12"/>
      <c r="H198" s="12"/>
      <c r="I198" s="127">
        <v>236000</v>
      </c>
      <c r="J198" s="12"/>
      <c r="K198" s="127">
        <v>236000</v>
      </c>
      <c r="L198" s="12"/>
      <c r="M198" s="127">
        <v>236000</v>
      </c>
      <c r="N198" s="12"/>
      <c r="O198" s="124">
        <v>100</v>
      </c>
      <c r="P198" s="12"/>
    </row>
    <row r="199" spans="1:16" x14ac:dyDescent="0.2">
      <c r="A199" s="129" t="s">
        <v>410</v>
      </c>
      <c r="B199" s="12"/>
      <c r="C199" s="129" t="s">
        <v>560</v>
      </c>
      <c r="D199" s="12"/>
      <c r="E199" s="12"/>
      <c r="F199" s="12"/>
      <c r="G199" s="12"/>
      <c r="H199" s="12"/>
      <c r="I199" s="125">
        <v>236000</v>
      </c>
      <c r="J199" s="12"/>
      <c r="K199" s="125">
        <v>236000</v>
      </c>
      <c r="L199" s="12"/>
      <c r="M199" s="125">
        <v>236000</v>
      </c>
      <c r="N199" s="12"/>
      <c r="O199" s="128">
        <v>100</v>
      </c>
      <c r="P199" s="12"/>
    </row>
    <row r="200" spans="1:16" x14ac:dyDescent="0.2">
      <c r="A200" s="121" t="s">
        <v>227</v>
      </c>
      <c r="B200" s="12"/>
      <c r="C200" s="12"/>
      <c r="D200" s="12"/>
      <c r="E200" s="12"/>
      <c r="F200" s="12"/>
      <c r="G200" s="12"/>
      <c r="H200" s="12"/>
      <c r="I200" s="122">
        <v>236000</v>
      </c>
      <c r="J200" s="12"/>
      <c r="K200" s="122">
        <v>236000</v>
      </c>
      <c r="L200" s="12"/>
      <c r="M200" s="122">
        <v>236000</v>
      </c>
      <c r="N200" s="12"/>
      <c r="O200" s="123">
        <v>100</v>
      </c>
      <c r="P200" s="12"/>
    </row>
    <row r="201" spans="1:16" x14ac:dyDescent="0.2">
      <c r="A201" s="121" t="s">
        <v>228</v>
      </c>
      <c r="B201" s="12"/>
      <c r="C201" s="12"/>
      <c r="D201" s="12"/>
      <c r="E201" s="12"/>
      <c r="F201" s="12"/>
      <c r="G201" s="12"/>
      <c r="H201" s="12"/>
      <c r="I201" s="122">
        <v>236000</v>
      </c>
      <c r="J201" s="12"/>
      <c r="K201" s="122">
        <v>236000</v>
      </c>
      <c r="L201" s="12"/>
      <c r="M201" s="122">
        <v>236000</v>
      </c>
      <c r="N201" s="12"/>
      <c r="O201" s="123">
        <v>100</v>
      </c>
      <c r="P201" s="12"/>
    </row>
    <row r="202" spans="1:16" x14ac:dyDescent="0.2">
      <c r="A202" s="130" t="s">
        <v>534</v>
      </c>
      <c r="B202" s="12"/>
      <c r="C202" s="130" t="s">
        <v>535</v>
      </c>
      <c r="D202" s="12"/>
      <c r="E202" s="12"/>
      <c r="F202" s="12"/>
      <c r="G202" s="12"/>
      <c r="H202" s="12"/>
      <c r="I202" s="131">
        <v>236000</v>
      </c>
      <c r="J202" s="12"/>
      <c r="K202" s="131">
        <v>236000</v>
      </c>
      <c r="L202" s="12"/>
      <c r="M202" s="131">
        <v>236000</v>
      </c>
      <c r="N202" s="12"/>
      <c r="O202" s="132">
        <v>100</v>
      </c>
      <c r="P202" s="12"/>
    </row>
    <row r="203" spans="1:16" x14ac:dyDescent="0.2">
      <c r="A203" s="40" t="s">
        <v>536</v>
      </c>
      <c r="B203" s="12"/>
      <c r="C203" s="40" t="s">
        <v>537</v>
      </c>
      <c r="D203" s="12"/>
      <c r="E203" s="12"/>
      <c r="F203" s="12"/>
      <c r="G203" s="12"/>
      <c r="H203" s="12"/>
      <c r="I203" s="27" t="s">
        <v>0</v>
      </c>
      <c r="J203" s="12"/>
      <c r="K203" s="27" t="s">
        <v>0</v>
      </c>
      <c r="L203" s="12"/>
      <c r="M203" s="27">
        <v>236000</v>
      </c>
      <c r="N203" s="12"/>
      <c r="O203" s="28" t="s">
        <v>0</v>
      </c>
      <c r="P203" s="12"/>
    </row>
    <row r="204" spans="1:16" x14ac:dyDescent="0.2">
      <c r="A204" s="126" t="s">
        <v>561</v>
      </c>
      <c r="B204" s="12"/>
      <c r="C204" s="126" t="s">
        <v>562</v>
      </c>
      <c r="D204" s="12"/>
      <c r="E204" s="12"/>
      <c r="F204" s="12"/>
      <c r="G204" s="12"/>
      <c r="H204" s="12"/>
      <c r="I204" s="127">
        <v>250000</v>
      </c>
      <c r="J204" s="12"/>
      <c r="K204" s="127">
        <v>250000</v>
      </c>
      <c r="L204" s="12"/>
      <c r="M204" s="127">
        <v>250000</v>
      </c>
      <c r="N204" s="12"/>
      <c r="O204" s="124">
        <v>100</v>
      </c>
      <c r="P204" s="12"/>
    </row>
    <row r="205" spans="1:16" x14ac:dyDescent="0.2">
      <c r="A205" s="129" t="s">
        <v>563</v>
      </c>
      <c r="B205" s="12"/>
      <c r="C205" s="129" t="s">
        <v>564</v>
      </c>
      <c r="D205" s="12"/>
      <c r="E205" s="12"/>
      <c r="F205" s="12"/>
      <c r="G205" s="12"/>
      <c r="H205" s="12"/>
      <c r="I205" s="125">
        <v>250000</v>
      </c>
      <c r="J205" s="12"/>
      <c r="K205" s="125">
        <v>250000</v>
      </c>
      <c r="L205" s="12"/>
      <c r="M205" s="125">
        <v>250000</v>
      </c>
      <c r="N205" s="12"/>
      <c r="O205" s="128">
        <v>100</v>
      </c>
      <c r="P205" s="12"/>
    </row>
    <row r="206" spans="1:16" x14ac:dyDescent="0.2">
      <c r="A206" s="121" t="s">
        <v>227</v>
      </c>
      <c r="B206" s="12"/>
      <c r="C206" s="12"/>
      <c r="D206" s="12"/>
      <c r="E206" s="12"/>
      <c r="F206" s="12"/>
      <c r="G206" s="12"/>
      <c r="H206" s="12"/>
      <c r="I206" s="122">
        <v>250000</v>
      </c>
      <c r="J206" s="12"/>
      <c r="K206" s="122">
        <v>250000</v>
      </c>
      <c r="L206" s="12"/>
      <c r="M206" s="122">
        <v>250000</v>
      </c>
      <c r="N206" s="12"/>
      <c r="O206" s="123">
        <v>100</v>
      </c>
      <c r="P206" s="12"/>
    </row>
    <row r="207" spans="1:16" x14ac:dyDescent="0.2">
      <c r="A207" s="121" t="s">
        <v>228</v>
      </c>
      <c r="B207" s="12"/>
      <c r="C207" s="12"/>
      <c r="D207" s="12"/>
      <c r="E207" s="12"/>
      <c r="F207" s="12"/>
      <c r="G207" s="12"/>
      <c r="H207" s="12"/>
      <c r="I207" s="122">
        <v>250000</v>
      </c>
      <c r="J207" s="12"/>
      <c r="K207" s="122">
        <v>250000</v>
      </c>
      <c r="L207" s="12"/>
      <c r="M207" s="122">
        <v>250000</v>
      </c>
      <c r="N207" s="12"/>
      <c r="O207" s="123">
        <v>100</v>
      </c>
      <c r="P207" s="12"/>
    </row>
    <row r="208" spans="1:16" x14ac:dyDescent="0.2">
      <c r="A208" s="130" t="s">
        <v>565</v>
      </c>
      <c r="B208" s="12"/>
      <c r="C208" s="130" t="s">
        <v>566</v>
      </c>
      <c r="D208" s="12"/>
      <c r="E208" s="12"/>
      <c r="F208" s="12"/>
      <c r="G208" s="12"/>
      <c r="H208" s="12"/>
      <c r="I208" s="131">
        <v>250000</v>
      </c>
      <c r="J208" s="12"/>
      <c r="K208" s="131">
        <v>250000</v>
      </c>
      <c r="L208" s="12"/>
      <c r="M208" s="131">
        <v>250000</v>
      </c>
      <c r="N208" s="12"/>
      <c r="O208" s="132">
        <v>100</v>
      </c>
      <c r="P208" s="12"/>
    </row>
    <row r="209" spans="1:16" x14ac:dyDescent="0.2">
      <c r="A209" s="40" t="s">
        <v>567</v>
      </c>
      <c r="B209" s="12"/>
      <c r="C209" s="40" t="s">
        <v>568</v>
      </c>
      <c r="D209" s="12"/>
      <c r="E209" s="12"/>
      <c r="F209" s="12"/>
      <c r="G209" s="12"/>
      <c r="H209" s="12"/>
      <c r="I209" s="27" t="s">
        <v>0</v>
      </c>
      <c r="J209" s="12"/>
      <c r="K209" s="27" t="s">
        <v>0</v>
      </c>
      <c r="L209" s="12"/>
      <c r="M209" s="27">
        <v>250000</v>
      </c>
      <c r="N209" s="12"/>
      <c r="O209" s="28" t="s">
        <v>0</v>
      </c>
      <c r="P209" s="12"/>
    </row>
    <row r="210" spans="1:16" x14ac:dyDescent="0.2">
      <c r="A210" s="126" t="s">
        <v>569</v>
      </c>
      <c r="B210" s="12"/>
      <c r="C210" s="126" t="s">
        <v>570</v>
      </c>
      <c r="D210" s="12"/>
      <c r="E210" s="12"/>
      <c r="F210" s="12"/>
      <c r="G210" s="12"/>
      <c r="H210" s="12"/>
      <c r="I210" s="127">
        <v>2775430</v>
      </c>
      <c r="J210" s="12"/>
      <c r="K210" s="127">
        <v>2775430</v>
      </c>
      <c r="L210" s="12"/>
      <c r="M210" s="127">
        <v>2775392.86</v>
      </c>
      <c r="N210" s="12"/>
      <c r="O210" s="124">
        <v>100</v>
      </c>
      <c r="P210" s="12"/>
    </row>
    <row r="211" spans="1:16" x14ac:dyDescent="0.2">
      <c r="A211" s="129" t="s">
        <v>571</v>
      </c>
      <c r="B211" s="12"/>
      <c r="C211" s="129" t="s">
        <v>572</v>
      </c>
      <c r="D211" s="12"/>
      <c r="E211" s="12"/>
      <c r="F211" s="12"/>
      <c r="G211" s="12"/>
      <c r="H211" s="12"/>
      <c r="I211" s="125">
        <v>1342160</v>
      </c>
      <c r="J211" s="12"/>
      <c r="K211" s="125">
        <v>1342160</v>
      </c>
      <c r="L211" s="12"/>
      <c r="M211" s="125">
        <v>1342143.3600000001</v>
      </c>
      <c r="N211" s="12"/>
      <c r="O211" s="128">
        <v>100</v>
      </c>
      <c r="P211" s="12"/>
    </row>
    <row r="212" spans="1:16" x14ac:dyDescent="0.2">
      <c r="A212" s="121" t="s">
        <v>227</v>
      </c>
      <c r="B212" s="12"/>
      <c r="C212" s="12"/>
      <c r="D212" s="12"/>
      <c r="E212" s="12"/>
      <c r="F212" s="12"/>
      <c r="G212" s="12"/>
      <c r="H212" s="12"/>
      <c r="I212" s="122">
        <v>1342160</v>
      </c>
      <c r="J212" s="12"/>
      <c r="K212" s="122">
        <v>1342160</v>
      </c>
      <c r="L212" s="12"/>
      <c r="M212" s="122">
        <v>1342143.3600000001</v>
      </c>
      <c r="N212" s="12"/>
      <c r="O212" s="123">
        <v>100</v>
      </c>
      <c r="P212" s="12"/>
    </row>
    <row r="213" spans="1:16" x14ac:dyDescent="0.2">
      <c r="A213" s="121" t="s">
        <v>228</v>
      </c>
      <c r="B213" s="12"/>
      <c r="C213" s="12"/>
      <c r="D213" s="12"/>
      <c r="E213" s="12"/>
      <c r="F213" s="12"/>
      <c r="G213" s="12"/>
      <c r="H213" s="12"/>
      <c r="I213" s="122">
        <v>1342160</v>
      </c>
      <c r="J213" s="12"/>
      <c r="K213" s="122">
        <v>1342160</v>
      </c>
      <c r="L213" s="12"/>
      <c r="M213" s="122">
        <v>1342143.3600000001</v>
      </c>
      <c r="N213" s="12"/>
      <c r="O213" s="123">
        <v>100</v>
      </c>
      <c r="P213" s="12"/>
    </row>
    <row r="214" spans="1:16" x14ac:dyDescent="0.2">
      <c r="A214" s="130" t="s">
        <v>534</v>
      </c>
      <c r="B214" s="12"/>
      <c r="C214" s="130" t="s">
        <v>535</v>
      </c>
      <c r="D214" s="12"/>
      <c r="E214" s="12"/>
      <c r="F214" s="12"/>
      <c r="G214" s="12"/>
      <c r="H214" s="12"/>
      <c r="I214" s="131">
        <v>1342160</v>
      </c>
      <c r="J214" s="12"/>
      <c r="K214" s="131">
        <v>1342160</v>
      </c>
      <c r="L214" s="12"/>
      <c r="M214" s="131">
        <v>1342143.3600000001</v>
      </c>
      <c r="N214" s="12"/>
      <c r="O214" s="132">
        <v>100</v>
      </c>
      <c r="P214" s="12"/>
    </row>
    <row r="215" spans="1:16" x14ac:dyDescent="0.2">
      <c r="A215" s="40" t="s">
        <v>536</v>
      </c>
      <c r="B215" s="12"/>
      <c r="C215" s="40" t="s">
        <v>537</v>
      </c>
      <c r="D215" s="12"/>
      <c r="E215" s="12"/>
      <c r="F215" s="12"/>
      <c r="G215" s="12"/>
      <c r="H215" s="12"/>
      <c r="I215" s="27" t="s">
        <v>0</v>
      </c>
      <c r="J215" s="12"/>
      <c r="K215" s="27" t="s">
        <v>0</v>
      </c>
      <c r="L215" s="12"/>
      <c r="M215" s="27">
        <v>1342143.3600000001</v>
      </c>
      <c r="N215" s="12"/>
      <c r="O215" s="28" t="s">
        <v>0</v>
      </c>
      <c r="P215" s="12"/>
    </row>
    <row r="216" spans="1:16" x14ac:dyDescent="0.2">
      <c r="A216" s="129" t="s">
        <v>573</v>
      </c>
      <c r="B216" s="12"/>
      <c r="C216" s="129" t="s">
        <v>574</v>
      </c>
      <c r="D216" s="12"/>
      <c r="E216" s="12"/>
      <c r="F216" s="12"/>
      <c r="G216" s="12"/>
      <c r="H216" s="12"/>
      <c r="I216" s="125">
        <v>1257550</v>
      </c>
      <c r="J216" s="12"/>
      <c r="K216" s="125">
        <v>1257550</v>
      </c>
      <c r="L216" s="12"/>
      <c r="M216" s="125">
        <v>1257545</v>
      </c>
      <c r="N216" s="12"/>
      <c r="O216" s="128">
        <v>100</v>
      </c>
      <c r="P216" s="12"/>
    </row>
    <row r="217" spans="1:16" x14ac:dyDescent="0.2">
      <c r="A217" s="121" t="s">
        <v>227</v>
      </c>
      <c r="B217" s="12"/>
      <c r="C217" s="12"/>
      <c r="D217" s="12"/>
      <c r="E217" s="12"/>
      <c r="F217" s="12"/>
      <c r="G217" s="12"/>
      <c r="H217" s="12"/>
      <c r="I217" s="122">
        <v>1257550</v>
      </c>
      <c r="J217" s="12"/>
      <c r="K217" s="122">
        <v>1257550</v>
      </c>
      <c r="L217" s="12"/>
      <c r="M217" s="122">
        <v>1257545</v>
      </c>
      <c r="N217" s="12"/>
      <c r="O217" s="123">
        <v>100</v>
      </c>
      <c r="P217" s="12"/>
    </row>
    <row r="218" spans="1:16" x14ac:dyDescent="0.2">
      <c r="A218" s="121" t="s">
        <v>228</v>
      </c>
      <c r="B218" s="12"/>
      <c r="C218" s="12"/>
      <c r="D218" s="12"/>
      <c r="E218" s="12"/>
      <c r="F218" s="12"/>
      <c r="G218" s="12"/>
      <c r="H218" s="12"/>
      <c r="I218" s="122">
        <v>1257550</v>
      </c>
      <c r="J218" s="12"/>
      <c r="K218" s="122">
        <v>1257550</v>
      </c>
      <c r="L218" s="12"/>
      <c r="M218" s="122">
        <v>1257545</v>
      </c>
      <c r="N218" s="12"/>
      <c r="O218" s="123">
        <v>100</v>
      </c>
      <c r="P218" s="12"/>
    </row>
    <row r="219" spans="1:16" x14ac:dyDescent="0.2">
      <c r="A219" s="130" t="s">
        <v>534</v>
      </c>
      <c r="B219" s="12"/>
      <c r="C219" s="130" t="s">
        <v>535</v>
      </c>
      <c r="D219" s="12"/>
      <c r="E219" s="12"/>
      <c r="F219" s="12"/>
      <c r="G219" s="12"/>
      <c r="H219" s="12"/>
      <c r="I219" s="131">
        <v>1257550</v>
      </c>
      <c r="J219" s="12"/>
      <c r="K219" s="131">
        <v>1257550</v>
      </c>
      <c r="L219" s="12"/>
      <c r="M219" s="131">
        <v>1257545</v>
      </c>
      <c r="N219" s="12"/>
      <c r="O219" s="132">
        <v>100</v>
      </c>
      <c r="P219" s="12"/>
    </row>
    <row r="220" spans="1:16" x14ac:dyDescent="0.2">
      <c r="A220" s="40" t="s">
        <v>536</v>
      </c>
      <c r="B220" s="12"/>
      <c r="C220" s="40" t="s">
        <v>537</v>
      </c>
      <c r="D220" s="12"/>
      <c r="E220" s="12"/>
      <c r="F220" s="12"/>
      <c r="G220" s="12"/>
      <c r="H220" s="12"/>
      <c r="I220" s="27" t="s">
        <v>0</v>
      </c>
      <c r="J220" s="12"/>
      <c r="K220" s="27" t="s">
        <v>0</v>
      </c>
      <c r="L220" s="12"/>
      <c r="M220" s="27">
        <v>1257545</v>
      </c>
      <c r="N220" s="12"/>
      <c r="O220" s="28" t="s">
        <v>0</v>
      </c>
      <c r="P220" s="12"/>
    </row>
    <row r="221" spans="1:16" x14ac:dyDescent="0.2">
      <c r="A221" s="129" t="s">
        <v>575</v>
      </c>
      <c r="B221" s="12"/>
      <c r="C221" s="129" t="s">
        <v>576</v>
      </c>
      <c r="D221" s="12"/>
      <c r="E221" s="12"/>
      <c r="F221" s="12"/>
      <c r="G221" s="12"/>
      <c r="H221" s="12"/>
      <c r="I221" s="125">
        <v>75720</v>
      </c>
      <c r="J221" s="12"/>
      <c r="K221" s="125">
        <v>75720</v>
      </c>
      <c r="L221" s="12"/>
      <c r="M221" s="125">
        <v>75717</v>
      </c>
      <c r="N221" s="12"/>
      <c r="O221" s="128">
        <v>100</v>
      </c>
      <c r="P221" s="12"/>
    </row>
    <row r="222" spans="1:16" x14ac:dyDescent="0.2">
      <c r="A222" s="121" t="s">
        <v>227</v>
      </c>
      <c r="B222" s="12"/>
      <c r="C222" s="12"/>
      <c r="D222" s="12"/>
      <c r="E222" s="12"/>
      <c r="F222" s="12"/>
      <c r="G222" s="12"/>
      <c r="H222" s="12"/>
      <c r="I222" s="122">
        <v>75720</v>
      </c>
      <c r="J222" s="12"/>
      <c r="K222" s="122">
        <v>75720</v>
      </c>
      <c r="L222" s="12"/>
      <c r="M222" s="122">
        <v>75717</v>
      </c>
      <c r="N222" s="12"/>
      <c r="O222" s="123">
        <v>100</v>
      </c>
      <c r="P222" s="12"/>
    </row>
    <row r="223" spans="1:16" x14ac:dyDescent="0.2">
      <c r="A223" s="121" t="s">
        <v>228</v>
      </c>
      <c r="B223" s="12"/>
      <c r="C223" s="12"/>
      <c r="D223" s="12"/>
      <c r="E223" s="12"/>
      <c r="F223" s="12"/>
      <c r="G223" s="12"/>
      <c r="H223" s="12"/>
      <c r="I223" s="122">
        <v>75720</v>
      </c>
      <c r="J223" s="12"/>
      <c r="K223" s="122">
        <v>75720</v>
      </c>
      <c r="L223" s="12"/>
      <c r="M223" s="122">
        <v>75717</v>
      </c>
      <c r="N223" s="12"/>
      <c r="O223" s="123">
        <v>100</v>
      </c>
      <c r="P223" s="12"/>
    </row>
    <row r="224" spans="1:16" x14ac:dyDescent="0.2">
      <c r="A224" s="130" t="s">
        <v>534</v>
      </c>
      <c r="B224" s="12"/>
      <c r="C224" s="130" t="s">
        <v>535</v>
      </c>
      <c r="D224" s="12"/>
      <c r="E224" s="12"/>
      <c r="F224" s="12"/>
      <c r="G224" s="12"/>
      <c r="H224" s="12"/>
      <c r="I224" s="131">
        <v>75720</v>
      </c>
      <c r="J224" s="12"/>
      <c r="K224" s="131">
        <v>75720</v>
      </c>
      <c r="L224" s="12"/>
      <c r="M224" s="131">
        <v>75717</v>
      </c>
      <c r="N224" s="12"/>
      <c r="O224" s="132">
        <v>100</v>
      </c>
      <c r="P224" s="12"/>
    </row>
    <row r="225" spans="1:16" x14ac:dyDescent="0.2">
      <c r="A225" s="40" t="s">
        <v>536</v>
      </c>
      <c r="B225" s="12"/>
      <c r="C225" s="40" t="s">
        <v>537</v>
      </c>
      <c r="D225" s="12"/>
      <c r="E225" s="12"/>
      <c r="F225" s="12"/>
      <c r="G225" s="12"/>
      <c r="H225" s="12"/>
      <c r="I225" s="27" t="s">
        <v>0</v>
      </c>
      <c r="J225" s="12"/>
      <c r="K225" s="27" t="s">
        <v>0</v>
      </c>
      <c r="L225" s="12"/>
      <c r="M225" s="27">
        <v>75717</v>
      </c>
      <c r="N225" s="12"/>
      <c r="O225" s="28" t="s">
        <v>0</v>
      </c>
      <c r="P225" s="12"/>
    </row>
    <row r="226" spans="1:16" x14ac:dyDescent="0.2">
      <c r="A226" s="129" t="s">
        <v>577</v>
      </c>
      <c r="B226" s="12"/>
      <c r="C226" s="129" t="s">
        <v>578</v>
      </c>
      <c r="D226" s="12"/>
      <c r="E226" s="12"/>
      <c r="F226" s="12"/>
      <c r="G226" s="12"/>
      <c r="H226" s="12"/>
      <c r="I226" s="125">
        <v>80000</v>
      </c>
      <c r="J226" s="12"/>
      <c r="K226" s="125">
        <v>80000</v>
      </c>
      <c r="L226" s="12"/>
      <c r="M226" s="125">
        <v>79987.5</v>
      </c>
      <c r="N226" s="12"/>
      <c r="O226" s="128">
        <v>99.98</v>
      </c>
      <c r="P226" s="12"/>
    </row>
    <row r="227" spans="1:16" x14ac:dyDescent="0.2">
      <c r="A227" s="121" t="s">
        <v>227</v>
      </c>
      <c r="B227" s="12"/>
      <c r="C227" s="12"/>
      <c r="D227" s="12"/>
      <c r="E227" s="12"/>
      <c r="F227" s="12"/>
      <c r="G227" s="12"/>
      <c r="H227" s="12"/>
      <c r="I227" s="122">
        <v>80000</v>
      </c>
      <c r="J227" s="12"/>
      <c r="K227" s="122">
        <v>80000</v>
      </c>
      <c r="L227" s="12"/>
      <c r="M227" s="122">
        <v>79987.5</v>
      </c>
      <c r="N227" s="12"/>
      <c r="O227" s="123">
        <v>99.98</v>
      </c>
      <c r="P227" s="12"/>
    </row>
    <row r="228" spans="1:16" x14ac:dyDescent="0.2">
      <c r="A228" s="121" t="s">
        <v>228</v>
      </c>
      <c r="B228" s="12"/>
      <c r="C228" s="12"/>
      <c r="D228" s="12"/>
      <c r="E228" s="12"/>
      <c r="F228" s="12"/>
      <c r="G228" s="12"/>
      <c r="H228" s="12"/>
      <c r="I228" s="122">
        <v>80000</v>
      </c>
      <c r="J228" s="12"/>
      <c r="K228" s="122">
        <v>80000</v>
      </c>
      <c r="L228" s="12"/>
      <c r="M228" s="122">
        <v>79987.5</v>
      </c>
      <c r="N228" s="12"/>
      <c r="O228" s="123">
        <v>99.98</v>
      </c>
      <c r="P228" s="12"/>
    </row>
    <row r="229" spans="1:16" x14ac:dyDescent="0.2">
      <c r="A229" s="130" t="s">
        <v>579</v>
      </c>
      <c r="B229" s="12"/>
      <c r="C229" s="130" t="s">
        <v>580</v>
      </c>
      <c r="D229" s="12"/>
      <c r="E229" s="12"/>
      <c r="F229" s="12"/>
      <c r="G229" s="12"/>
      <c r="H229" s="12"/>
      <c r="I229" s="131">
        <v>80000</v>
      </c>
      <c r="J229" s="12"/>
      <c r="K229" s="131">
        <v>80000</v>
      </c>
      <c r="L229" s="12"/>
      <c r="M229" s="131">
        <v>79987.5</v>
      </c>
      <c r="N229" s="12"/>
      <c r="O229" s="132">
        <v>99.98</v>
      </c>
      <c r="P229" s="12"/>
    </row>
    <row r="230" spans="1:16" x14ac:dyDescent="0.2">
      <c r="A230" s="40" t="s">
        <v>581</v>
      </c>
      <c r="B230" s="12"/>
      <c r="C230" s="40" t="s">
        <v>582</v>
      </c>
      <c r="D230" s="12"/>
      <c r="E230" s="12"/>
      <c r="F230" s="12"/>
      <c r="G230" s="12"/>
      <c r="H230" s="12"/>
      <c r="I230" s="27" t="s">
        <v>0</v>
      </c>
      <c r="J230" s="12"/>
      <c r="K230" s="27" t="s">
        <v>0</v>
      </c>
      <c r="L230" s="12"/>
      <c r="M230" s="27">
        <v>79987.5</v>
      </c>
      <c r="N230" s="12"/>
      <c r="O230" s="28" t="s">
        <v>0</v>
      </c>
      <c r="P230" s="12"/>
    </row>
    <row r="231" spans="1:16" x14ac:dyDescent="0.2">
      <c r="A231" s="129" t="s">
        <v>583</v>
      </c>
      <c r="B231" s="12"/>
      <c r="C231" s="129" t="s">
        <v>584</v>
      </c>
      <c r="D231" s="12"/>
      <c r="E231" s="12"/>
      <c r="F231" s="12"/>
      <c r="G231" s="12"/>
      <c r="H231" s="12"/>
      <c r="I231" s="125">
        <v>20000</v>
      </c>
      <c r="J231" s="12"/>
      <c r="K231" s="125">
        <v>20000</v>
      </c>
      <c r="L231" s="12"/>
      <c r="M231" s="125">
        <v>20000</v>
      </c>
      <c r="N231" s="12"/>
      <c r="O231" s="128">
        <v>100</v>
      </c>
      <c r="P231" s="12"/>
    </row>
    <row r="232" spans="1:16" x14ac:dyDescent="0.2">
      <c r="A232" s="121" t="s">
        <v>227</v>
      </c>
      <c r="B232" s="12"/>
      <c r="C232" s="12"/>
      <c r="D232" s="12"/>
      <c r="E232" s="12"/>
      <c r="F232" s="12"/>
      <c r="G232" s="12"/>
      <c r="H232" s="12"/>
      <c r="I232" s="122">
        <v>20000</v>
      </c>
      <c r="J232" s="12"/>
      <c r="K232" s="122">
        <v>20000</v>
      </c>
      <c r="L232" s="12"/>
      <c r="M232" s="122">
        <v>20000</v>
      </c>
      <c r="N232" s="12"/>
      <c r="O232" s="123">
        <v>100</v>
      </c>
      <c r="P232" s="12"/>
    </row>
    <row r="233" spans="1:16" x14ac:dyDescent="0.2">
      <c r="A233" s="121" t="s">
        <v>228</v>
      </c>
      <c r="B233" s="12"/>
      <c r="C233" s="12"/>
      <c r="D233" s="12"/>
      <c r="E233" s="12"/>
      <c r="F233" s="12"/>
      <c r="G233" s="12"/>
      <c r="H233" s="12"/>
      <c r="I233" s="122">
        <v>20000</v>
      </c>
      <c r="J233" s="12"/>
      <c r="K233" s="122">
        <v>20000</v>
      </c>
      <c r="L233" s="12"/>
      <c r="M233" s="122">
        <v>20000</v>
      </c>
      <c r="N233" s="12"/>
      <c r="O233" s="123">
        <v>100</v>
      </c>
      <c r="P233" s="12"/>
    </row>
    <row r="234" spans="1:16" x14ac:dyDescent="0.2">
      <c r="A234" s="130" t="s">
        <v>534</v>
      </c>
      <c r="B234" s="12"/>
      <c r="C234" s="130" t="s">
        <v>535</v>
      </c>
      <c r="D234" s="12"/>
      <c r="E234" s="12"/>
      <c r="F234" s="12"/>
      <c r="G234" s="12"/>
      <c r="H234" s="12"/>
      <c r="I234" s="131">
        <v>20000</v>
      </c>
      <c r="J234" s="12"/>
      <c r="K234" s="131">
        <v>20000</v>
      </c>
      <c r="L234" s="12"/>
      <c r="M234" s="131">
        <v>20000</v>
      </c>
      <c r="N234" s="12"/>
      <c r="O234" s="132">
        <v>100</v>
      </c>
      <c r="P234" s="12"/>
    </row>
    <row r="235" spans="1:16" x14ac:dyDescent="0.2">
      <c r="A235" s="40" t="s">
        <v>536</v>
      </c>
      <c r="B235" s="12"/>
      <c r="C235" s="40" t="s">
        <v>537</v>
      </c>
      <c r="D235" s="12"/>
      <c r="E235" s="12"/>
      <c r="F235" s="12"/>
      <c r="G235" s="12"/>
      <c r="H235" s="12"/>
      <c r="I235" s="27" t="s">
        <v>0</v>
      </c>
      <c r="J235" s="12"/>
      <c r="K235" s="27" t="s">
        <v>0</v>
      </c>
      <c r="L235" s="12"/>
      <c r="M235" s="27">
        <v>20000</v>
      </c>
      <c r="N235" s="12"/>
      <c r="O235" s="28" t="s">
        <v>0</v>
      </c>
      <c r="P235" s="12"/>
    </row>
    <row r="236" spans="1:16" x14ac:dyDescent="0.2">
      <c r="A236" s="126" t="s">
        <v>585</v>
      </c>
      <c r="B236" s="12"/>
      <c r="C236" s="126" t="s">
        <v>586</v>
      </c>
      <c r="D236" s="12"/>
      <c r="E236" s="12"/>
      <c r="F236" s="12"/>
      <c r="G236" s="12"/>
      <c r="H236" s="12"/>
      <c r="I236" s="127">
        <v>81250</v>
      </c>
      <c r="J236" s="12"/>
      <c r="K236" s="127">
        <v>81250</v>
      </c>
      <c r="L236" s="12"/>
      <c r="M236" s="127">
        <v>81244.05</v>
      </c>
      <c r="N236" s="12"/>
      <c r="O236" s="124">
        <v>99.99</v>
      </c>
      <c r="P236" s="12"/>
    </row>
    <row r="237" spans="1:16" x14ac:dyDescent="0.2">
      <c r="A237" s="129" t="s">
        <v>583</v>
      </c>
      <c r="B237" s="12"/>
      <c r="C237" s="129" t="s">
        <v>587</v>
      </c>
      <c r="D237" s="12"/>
      <c r="E237" s="12"/>
      <c r="F237" s="12"/>
      <c r="G237" s="12"/>
      <c r="H237" s="12"/>
      <c r="I237" s="125">
        <v>81250</v>
      </c>
      <c r="J237" s="12"/>
      <c r="K237" s="125">
        <v>81250</v>
      </c>
      <c r="L237" s="12"/>
      <c r="M237" s="125">
        <v>81244.05</v>
      </c>
      <c r="N237" s="12"/>
      <c r="O237" s="128">
        <v>99.99</v>
      </c>
      <c r="P237" s="12"/>
    </row>
    <row r="238" spans="1:16" x14ac:dyDescent="0.2">
      <c r="A238" s="121" t="s">
        <v>227</v>
      </c>
      <c r="B238" s="12"/>
      <c r="C238" s="12"/>
      <c r="D238" s="12"/>
      <c r="E238" s="12"/>
      <c r="F238" s="12"/>
      <c r="G238" s="12"/>
      <c r="H238" s="12"/>
      <c r="I238" s="122">
        <v>81250</v>
      </c>
      <c r="J238" s="12"/>
      <c r="K238" s="122">
        <v>81250</v>
      </c>
      <c r="L238" s="12"/>
      <c r="M238" s="122">
        <v>81244.05</v>
      </c>
      <c r="N238" s="12"/>
      <c r="O238" s="123">
        <v>99.99</v>
      </c>
      <c r="P238" s="12"/>
    </row>
    <row r="239" spans="1:16" x14ac:dyDescent="0.2">
      <c r="A239" s="121" t="s">
        <v>228</v>
      </c>
      <c r="B239" s="12"/>
      <c r="C239" s="12"/>
      <c r="D239" s="12"/>
      <c r="E239" s="12"/>
      <c r="F239" s="12"/>
      <c r="G239" s="12"/>
      <c r="H239" s="12"/>
      <c r="I239" s="122">
        <v>81250</v>
      </c>
      <c r="J239" s="12"/>
      <c r="K239" s="122">
        <v>81250</v>
      </c>
      <c r="L239" s="12"/>
      <c r="M239" s="122">
        <v>81244.05</v>
      </c>
      <c r="N239" s="12"/>
      <c r="O239" s="123">
        <v>99.99</v>
      </c>
      <c r="P239" s="12"/>
    </row>
    <row r="240" spans="1:16" x14ac:dyDescent="0.2">
      <c r="A240" s="130" t="s">
        <v>534</v>
      </c>
      <c r="B240" s="12"/>
      <c r="C240" s="130" t="s">
        <v>535</v>
      </c>
      <c r="D240" s="12"/>
      <c r="E240" s="12"/>
      <c r="F240" s="12"/>
      <c r="G240" s="12"/>
      <c r="H240" s="12"/>
      <c r="I240" s="131">
        <v>81250</v>
      </c>
      <c r="J240" s="12"/>
      <c r="K240" s="131">
        <v>81250</v>
      </c>
      <c r="L240" s="12"/>
      <c r="M240" s="131">
        <v>81244.05</v>
      </c>
      <c r="N240" s="12"/>
      <c r="O240" s="132">
        <v>99.99</v>
      </c>
      <c r="P240" s="12"/>
    </row>
    <row r="241" spans="1:16" x14ac:dyDescent="0.2">
      <c r="A241" s="40" t="s">
        <v>536</v>
      </c>
      <c r="B241" s="12"/>
      <c r="C241" s="40" t="s">
        <v>537</v>
      </c>
      <c r="D241" s="12"/>
      <c r="E241" s="12"/>
      <c r="F241" s="12"/>
      <c r="G241" s="12"/>
      <c r="H241" s="12"/>
      <c r="I241" s="27" t="s">
        <v>0</v>
      </c>
      <c r="J241" s="12"/>
      <c r="K241" s="27" t="s">
        <v>0</v>
      </c>
      <c r="L241" s="12"/>
      <c r="M241" s="27">
        <v>81244.05</v>
      </c>
      <c r="N241" s="12"/>
      <c r="O241" s="28" t="s">
        <v>0</v>
      </c>
      <c r="P241" s="12"/>
    </row>
    <row r="242" spans="1:16" x14ac:dyDescent="0.2">
      <c r="A242" s="126" t="s">
        <v>408</v>
      </c>
      <c r="B242" s="12"/>
      <c r="C242" s="126" t="s">
        <v>588</v>
      </c>
      <c r="D242" s="12"/>
      <c r="E242" s="12"/>
      <c r="F242" s="12"/>
      <c r="G242" s="12"/>
      <c r="H242" s="12"/>
      <c r="I242" s="127">
        <v>2114380</v>
      </c>
      <c r="J242" s="12"/>
      <c r="K242" s="127">
        <v>2114380</v>
      </c>
      <c r="L242" s="12"/>
      <c r="M242" s="127">
        <v>2111815.5499999998</v>
      </c>
      <c r="N242" s="12"/>
      <c r="O242" s="124">
        <v>99.88</v>
      </c>
      <c r="P242" s="12"/>
    </row>
    <row r="243" spans="1:16" x14ac:dyDescent="0.2">
      <c r="A243" s="129" t="s">
        <v>410</v>
      </c>
      <c r="B243" s="12"/>
      <c r="C243" s="129" t="s">
        <v>589</v>
      </c>
      <c r="D243" s="12"/>
      <c r="E243" s="12"/>
      <c r="F243" s="12"/>
      <c r="G243" s="12"/>
      <c r="H243" s="12"/>
      <c r="I243" s="125">
        <v>346000</v>
      </c>
      <c r="J243" s="12"/>
      <c r="K243" s="125">
        <v>346000</v>
      </c>
      <c r="L243" s="12"/>
      <c r="M243" s="125">
        <v>345195.42</v>
      </c>
      <c r="N243" s="12"/>
      <c r="O243" s="128">
        <v>99.77</v>
      </c>
      <c r="P243" s="12"/>
    </row>
    <row r="244" spans="1:16" x14ac:dyDescent="0.2">
      <c r="A244" s="121" t="s">
        <v>227</v>
      </c>
      <c r="B244" s="12"/>
      <c r="C244" s="12"/>
      <c r="D244" s="12"/>
      <c r="E244" s="12"/>
      <c r="F244" s="12"/>
      <c r="G244" s="12"/>
      <c r="H244" s="12"/>
      <c r="I244" s="122">
        <v>346000</v>
      </c>
      <c r="J244" s="12"/>
      <c r="K244" s="122">
        <v>346000</v>
      </c>
      <c r="L244" s="12"/>
      <c r="M244" s="122">
        <v>345195.42</v>
      </c>
      <c r="N244" s="12"/>
      <c r="O244" s="123">
        <v>99.77</v>
      </c>
      <c r="P244" s="12"/>
    </row>
    <row r="245" spans="1:16" x14ac:dyDescent="0.2">
      <c r="A245" s="121" t="s">
        <v>228</v>
      </c>
      <c r="B245" s="12"/>
      <c r="C245" s="12"/>
      <c r="D245" s="12"/>
      <c r="E245" s="12"/>
      <c r="F245" s="12"/>
      <c r="G245" s="12"/>
      <c r="H245" s="12"/>
      <c r="I245" s="122">
        <v>346000</v>
      </c>
      <c r="J245" s="12"/>
      <c r="K245" s="122">
        <v>346000</v>
      </c>
      <c r="L245" s="12"/>
      <c r="M245" s="122">
        <v>345195.42</v>
      </c>
      <c r="N245" s="12"/>
      <c r="O245" s="123">
        <v>99.77</v>
      </c>
      <c r="P245" s="12"/>
    </row>
    <row r="246" spans="1:16" x14ac:dyDescent="0.2">
      <c r="A246" s="130" t="s">
        <v>480</v>
      </c>
      <c r="B246" s="12"/>
      <c r="C246" s="130" t="s">
        <v>481</v>
      </c>
      <c r="D246" s="12"/>
      <c r="E246" s="12"/>
      <c r="F246" s="12"/>
      <c r="G246" s="12"/>
      <c r="H246" s="12"/>
      <c r="I246" s="131">
        <v>346000</v>
      </c>
      <c r="J246" s="12"/>
      <c r="K246" s="131">
        <v>346000</v>
      </c>
      <c r="L246" s="12"/>
      <c r="M246" s="131">
        <v>345195.42</v>
      </c>
      <c r="N246" s="12"/>
      <c r="O246" s="132">
        <v>99.77</v>
      </c>
      <c r="P246" s="12"/>
    </row>
    <row r="247" spans="1:16" x14ac:dyDescent="0.2">
      <c r="A247" s="40" t="s">
        <v>482</v>
      </c>
      <c r="B247" s="12"/>
      <c r="C247" s="40" t="s">
        <v>483</v>
      </c>
      <c r="D247" s="12"/>
      <c r="E247" s="12"/>
      <c r="F247" s="12"/>
      <c r="G247" s="12"/>
      <c r="H247" s="12"/>
      <c r="I247" s="27" t="s">
        <v>0</v>
      </c>
      <c r="J247" s="12"/>
      <c r="K247" s="27" t="s">
        <v>0</v>
      </c>
      <c r="L247" s="12"/>
      <c r="M247" s="27">
        <v>345195.42</v>
      </c>
      <c r="N247" s="12"/>
      <c r="O247" s="28" t="s">
        <v>0</v>
      </c>
      <c r="P247" s="12"/>
    </row>
    <row r="248" spans="1:16" x14ac:dyDescent="0.2">
      <c r="A248" s="129" t="s">
        <v>484</v>
      </c>
      <c r="B248" s="12"/>
      <c r="C248" s="129" t="s">
        <v>590</v>
      </c>
      <c r="D248" s="12"/>
      <c r="E248" s="12"/>
      <c r="F248" s="12"/>
      <c r="G248" s="12"/>
      <c r="H248" s="12"/>
      <c r="I248" s="125">
        <v>400950</v>
      </c>
      <c r="J248" s="12"/>
      <c r="K248" s="125">
        <v>400950</v>
      </c>
      <c r="L248" s="12"/>
      <c r="M248" s="125">
        <v>400943.13</v>
      </c>
      <c r="N248" s="12"/>
      <c r="O248" s="128">
        <v>100</v>
      </c>
      <c r="P248" s="12"/>
    </row>
    <row r="249" spans="1:16" x14ac:dyDescent="0.2">
      <c r="A249" s="121" t="s">
        <v>227</v>
      </c>
      <c r="B249" s="12"/>
      <c r="C249" s="12"/>
      <c r="D249" s="12"/>
      <c r="E249" s="12"/>
      <c r="F249" s="12"/>
      <c r="G249" s="12"/>
      <c r="H249" s="12"/>
      <c r="I249" s="122">
        <v>400950</v>
      </c>
      <c r="J249" s="12"/>
      <c r="K249" s="122">
        <v>400950</v>
      </c>
      <c r="L249" s="12"/>
      <c r="M249" s="122">
        <v>400943.13</v>
      </c>
      <c r="N249" s="12"/>
      <c r="O249" s="123">
        <v>100</v>
      </c>
      <c r="P249" s="12"/>
    </row>
    <row r="250" spans="1:16" x14ac:dyDescent="0.2">
      <c r="A250" s="121" t="s">
        <v>228</v>
      </c>
      <c r="B250" s="12"/>
      <c r="C250" s="12"/>
      <c r="D250" s="12"/>
      <c r="E250" s="12"/>
      <c r="F250" s="12"/>
      <c r="G250" s="12"/>
      <c r="H250" s="12"/>
      <c r="I250" s="122">
        <v>400950</v>
      </c>
      <c r="J250" s="12"/>
      <c r="K250" s="122">
        <v>400950</v>
      </c>
      <c r="L250" s="12"/>
      <c r="M250" s="122">
        <v>400943.13</v>
      </c>
      <c r="N250" s="12"/>
      <c r="O250" s="123">
        <v>100</v>
      </c>
      <c r="P250" s="12"/>
    </row>
    <row r="251" spans="1:16" x14ac:dyDescent="0.2">
      <c r="A251" s="130" t="s">
        <v>480</v>
      </c>
      <c r="B251" s="12"/>
      <c r="C251" s="130" t="s">
        <v>481</v>
      </c>
      <c r="D251" s="12"/>
      <c r="E251" s="12"/>
      <c r="F251" s="12"/>
      <c r="G251" s="12"/>
      <c r="H251" s="12"/>
      <c r="I251" s="131">
        <v>400950</v>
      </c>
      <c r="J251" s="12"/>
      <c r="K251" s="131">
        <v>400950</v>
      </c>
      <c r="L251" s="12"/>
      <c r="M251" s="131">
        <v>400943.13</v>
      </c>
      <c r="N251" s="12"/>
      <c r="O251" s="132">
        <v>100</v>
      </c>
      <c r="P251" s="12"/>
    </row>
    <row r="252" spans="1:16" x14ac:dyDescent="0.2">
      <c r="A252" s="40" t="s">
        <v>482</v>
      </c>
      <c r="B252" s="12"/>
      <c r="C252" s="40" t="s">
        <v>483</v>
      </c>
      <c r="D252" s="12"/>
      <c r="E252" s="12"/>
      <c r="F252" s="12"/>
      <c r="G252" s="12"/>
      <c r="H252" s="12"/>
      <c r="I252" s="27" t="s">
        <v>0</v>
      </c>
      <c r="J252" s="12"/>
      <c r="K252" s="27" t="s">
        <v>0</v>
      </c>
      <c r="L252" s="12"/>
      <c r="M252" s="27">
        <v>400943.13</v>
      </c>
      <c r="N252" s="12"/>
      <c r="O252" s="28" t="s">
        <v>0</v>
      </c>
      <c r="P252" s="12"/>
    </row>
    <row r="253" spans="1:16" x14ac:dyDescent="0.2">
      <c r="A253" s="129" t="s">
        <v>591</v>
      </c>
      <c r="B253" s="12"/>
      <c r="C253" s="129" t="s">
        <v>592</v>
      </c>
      <c r="D253" s="12"/>
      <c r="E253" s="12"/>
      <c r="F253" s="12"/>
      <c r="G253" s="12"/>
      <c r="H253" s="12"/>
      <c r="I253" s="125">
        <v>843330</v>
      </c>
      <c r="J253" s="12"/>
      <c r="K253" s="125">
        <v>843330</v>
      </c>
      <c r="L253" s="12"/>
      <c r="M253" s="125">
        <v>841580</v>
      </c>
      <c r="N253" s="12"/>
      <c r="O253" s="128">
        <v>99.79</v>
      </c>
      <c r="P253" s="12"/>
    </row>
    <row r="254" spans="1:16" x14ac:dyDescent="0.2">
      <c r="A254" s="121" t="s">
        <v>227</v>
      </c>
      <c r="B254" s="12"/>
      <c r="C254" s="12"/>
      <c r="D254" s="12"/>
      <c r="E254" s="12"/>
      <c r="F254" s="12"/>
      <c r="G254" s="12"/>
      <c r="H254" s="12"/>
      <c r="I254" s="122">
        <v>843330</v>
      </c>
      <c r="J254" s="12"/>
      <c r="K254" s="122">
        <v>843330</v>
      </c>
      <c r="L254" s="12"/>
      <c r="M254" s="122">
        <v>841580</v>
      </c>
      <c r="N254" s="12"/>
      <c r="O254" s="123">
        <v>99.79</v>
      </c>
      <c r="P254" s="12"/>
    </row>
    <row r="255" spans="1:16" x14ac:dyDescent="0.2">
      <c r="A255" s="121" t="s">
        <v>228</v>
      </c>
      <c r="B255" s="12"/>
      <c r="C255" s="12"/>
      <c r="D255" s="12"/>
      <c r="E255" s="12"/>
      <c r="F255" s="12"/>
      <c r="G255" s="12"/>
      <c r="H255" s="12"/>
      <c r="I255" s="122">
        <v>843330</v>
      </c>
      <c r="J255" s="12"/>
      <c r="K255" s="122">
        <v>843330</v>
      </c>
      <c r="L255" s="12"/>
      <c r="M255" s="122">
        <v>841580</v>
      </c>
      <c r="N255" s="12"/>
      <c r="O255" s="123">
        <v>99.79</v>
      </c>
      <c r="P255" s="12"/>
    </row>
    <row r="256" spans="1:16" x14ac:dyDescent="0.2">
      <c r="A256" s="130" t="s">
        <v>480</v>
      </c>
      <c r="B256" s="12"/>
      <c r="C256" s="130" t="s">
        <v>481</v>
      </c>
      <c r="D256" s="12"/>
      <c r="E256" s="12"/>
      <c r="F256" s="12"/>
      <c r="G256" s="12"/>
      <c r="H256" s="12"/>
      <c r="I256" s="131">
        <v>843330</v>
      </c>
      <c r="J256" s="12"/>
      <c r="K256" s="131">
        <v>843330</v>
      </c>
      <c r="L256" s="12"/>
      <c r="M256" s="131">
        <v>841580</v>
      </c>
      <c r="N256" s="12"/>
      <c r="O256" s="132">
        <v>99.79</v>
      </c>
      <c r="P256" s="12"/>
    </row>
    <row r="257" spans="1:16" x14ac:dyDescent="0.2">
      <c r="A257" s="40" t="s">
        <v>482</v>
      </c>
      <c r="B257" s="12"/>
      <c r="C257" s="40" t="s">
        <v>483</v>
      </c>
      <c r="D257" s="12"/>
      <c r="E257" s="12"/>
      <c r="F257" s="12"/>
      <c r="G257" s="12"/>
      <c r="H257" s="12"/>
      <c r="I257" s="27" t="s">
        <v>0</v>
      </c>
      <c r="J257" s="12"/>
      <c r="K257" s="27" t="s">
        <v>0</v>
      </c>
      <c r="L257" s="12"/>
      <c r="M257" s="27">
        <v>841580</v>
      </c>
      <c r="N257" s="12"/>
      <c r="O257" s="28" t="s">
        <v>0</v>
      </c>
      <c r="P257" s="12"/>
    </row>
    <row r="258" spans="1:16" x14ac:dyDescent="0.2">
      <c r="A258" s="129" t="s">
        <v>593</v>
      </c>
      <c r="B258" s="12"/>
      <c r="C258" s="129" t="s">
        <v>594</v>
      </c>
      <c r="D258" s="12"/>
      <c r="E258" s="12"/>
      <c r="F258" s="12"/>
      <c r="G258" s="12"/>
      <c r="H258" s="12"/>
      <c r="I258" s="125">
        <v>298200</v>
      </c>
      <c r="J258" s="12"/>
      <c r="K258" s="125">
        <v>298200</v>
      </c>
      <c r="L258" s="12"/>
      <c r="M258" s="125">
        <v>298197</v>
      </c>
      <c r="N258" s="12"/>
      <c r="O258" s="128">
        <v>100</v>
      </c>
      <c r="P258" s="12"/>
    </row>
    <row r="259" spans="1:16" x14ac:dyDescent="0.2">
      <c r="A259" s="121" t="s">
        <v>227</v>
      </c>
      <c r="B259" s="12"/>
      <c r="C259" s="12"/>
      <c r="D259" s="12"/>
      <c r="E259" s="12"/>
      <c r="F259" s="12"/>
      <c r="G259" s="12"/>
      <c r="H259" s="12"/>
      <c r="I259" s="122">
        <v>298200</v>
      </c>
      <c r="J259" s="12"/>
      <c r="K259" s="122">
        <v>298200</v>
      </c>
      <c r="L259" s="12"/>
      <c r="M259" s="122">
        <v>298197</v>
      </c>
      <c r="N259" s="12"/>
      <c r="O259" s="123">
        <v>100</v>
      </c>
      <c r="P259" s="12"/>
    </row>
    <row r="260" spans="1:16" x14ac:dyDescent="0.2">
      <c r="A260" s="121" t="s">
        <v>228</v>
      </c>
      <c r="B260" s="12"/>
      <c r="C260" s="12"/>
      <c r="D260" s="12"/>
      <c r="E260" s="12"/>
      <c r="F260" s="12"/>
      <c r="G260" s="12"/>
      <c r="H260" s="12"/>
      <c r="I260" s="122">
        <v>298200</v>
      </c>
      <c r="J260" s="12"/>
      <c r="K260" s="122">
        <v>298200</v>
      </c>
      <c r="L260" s="12"/>
      <c r="M260" s="122">
        <v>298197</v>
      </c>
      <c r="N260" s="12"/>
      <c r="O260" s="123">
        <v>100</v>
      </c>
      <c r="P260" s="12"/>
    </row>
    <row r="261" spans="1:16" x14ac:dyDescent="0.2">
      <c r="A261" s="130" t="s">
        <v>534</v>
      </c>
      <c r="B261" s="12"/>
      <c r="C261" s="130" t="s">
        <v>535</v>
      </c>
      <c r="D261" s="12"/>
      <c r="E261" s="12"/>
      <c r="F261" s="12"/>
      <c r="G261" s="12"/>
      <c r="H261" s="12"/>
      <c r="I261" s="131">
        <v>298200</v>
      </c>
      <c r="J261" s="12"/>
      <c r="K261" s="131">
        <v>298200</v>
      </c>
      <c r="L261" s="12"/>
      <c r="M261" s="131">
        <v>298197</v>
      </c>
      <c r="N261" s="12"/>
      <c r="O261" s="132">
        <v>100</v>
      </c>
      <c r="P261" s="12"/>
    </row>
    <row r="262" spans="1:16" x14ac:dyDescent="0.2">
      <c r="A262" s="40" t="s">
        <v>536</v>
      </c>
      <c r="B262" s="12"/>
      <c r="C262" s="40" t="s">
        <v>537</v>
      </c>
      <c r="D262" s="12"/>
      <c r="E262" s="12"/>
      <c r="F262" s="12"/>
      <c r="G262" s="12"/>
      <c r="H262" s="12"/>
      <c r="I262" s="27" t="s">
        <v>0</v>
      </c>
      <c r="J262" s="12"/>
      <c r="K262" s="27" t="s">
        <v>0</v>
      </c>
      <c r="L262" s="12"/>
      <c r="M262" s="27">
        <v>298197</v>
      </c>
      <c r="N262" s="12"/>
      <c r="O262" s="28" t="s">
        <v>0</v>
      </c>
      <c r="P262" s="12"/>
    </row>
    <row r="263" spans="1:16" x14ac:dyDescent="0.2">
      <c r="A263" s="129" t="s">
        <v>595</v>
      </c>
      <c r="B263" s="12"/>
      <c r="C263" s="129" t="s">
        <v>596</v>
      </c>
      <c r="D263" s="12"/>
      <c r="E263" s="12"/>
      <c r="F263" s="12"/>
      <c r="G263" s="12"/>
      <c r="H263" s="12"/>
      <c r="I263" s="125">
        <v>161900</v>
      </c>
      <c r="J263" s="12"/>
      <c r="K263" s="125">
        <v>161900</v>
      </c>
      <c r="L263" s="12"/>
      <c r="M263" s="125">
        <v>161900</v>
      </c>
      <c r="N263" s="12"/>
      <c r="O263" s="128">
        <v>100</v>
      </c>
      <c r="P263" s="12"/>
    </row>
    <row r="264" spans="1:16" x14ac:dyDescent="0.2">
      <c r="A264" s="121" t="s">
        <v>227</v>
      </c>
      <c r="B264" s="12"/>
      <c r="C264" s="12"/>
      <c r="D264" s="12"/>
      <c r="E264" s="12"/>
      <c r="F264" s="12"/>
      <c r="G264" s="12"/>
      <c r="H264" s="12"/>
      <c r="I264" s="122">
        <v>161900</v>
      </c>
      <c r="J264" s="12"/>
      <c r="K264" s="122">
        <v>161900</v>
      </c>
      <c r="L264" s="12"/>
      <c r="M264" s="122">
        <v>161900</v>
      </c>
      <c r="N264" s="12"/>
      <c r="O264" s="123">
        <v>100</v>
      </c>
      <c r="P264" s="12"/>
    </row>
    <row r="265" spans="1:16" x14ac:dyDescent="0.2">
      <c r="A265" s="121" t="s">
        <v>228</v>
      </c>
      <c r="B265" s="12"/>
      <c r="C265" s="12"/>
      <c r="D265" s="12"/>
      <c r="E265" s="12"/>
      <c r="F265" s="12"/>
      <c r="G265" s="12"/>
      <c r="H265" s="12"/>
      <c r="I265" s="122">
        <v>161900</v>
      </c>
      <c r="J265" s="12"/>
      <c r="K265" s="122">
        <v>161900</v>
      </c>
      <c r="L265" s="12"/>
      <c r="M265" s="122">
        <v>161900</v>
      </c>
      <c r="N265" s="12"/>
      <c r="O265" s="123">
        <v>100</v>
      </c>
      <c r="P265" s="12"/>
    </row>
    <row r="266" spans="1:16" x14ac:dyDescent="0.2">
      <c r="A266" s="130" t="s">
        <v>534</v>
      </c>
      <c r="B266" s="12"/>
      <c r="C266" s="130" t="s">
        <v>535</v>
      </c>
      <c r="D266" s="12"/>
      <c r="E266" s="12"/>
      <c r="F266" s="12"/>
      <c r="G266" s="12"/>
      <c r="H266" s="12"/>
      <c r="I266" s="131">
        <v>161900</v>
      </c>
      <c r="J266" s="12"/>
      <c r="K266" s="131">
        <v>161900</v>
      </c>
      <c r="L266" s="12"/>
      <c r="M266" s="131">
        <v>161900</v>
      </c>
      <c r="N266" s="12"/>
      <c r="O266" s="132">
        <v>100</v>
      </c>
      <c r="P266" s="12"/>
    </row>
    <row r="267" spans="1:16" x14ac:dyDescent="0.2">
      <c r="A267" s="40" t="s">
        <v>536</v>
      </c>
      <c r="B267" s="12"/>
      <c r="C267" s="40" t="s">
        <v>537</v>
      </c>
      <c r="D267" s="12"/>
      <c r="E267" s="12"/>
      <c r="F267" s="12"/>
      <c r="G267" s="12"/>
      <c r="H267" s="12"/>
      <c r="I267" s="27" t="s">
        <v>0</v>
      </c>
      <c r="J267" s="12"/>
      <c r="K267" s="27" t="s">
        <v>0</v>
      </c>
      <c r="L267" s="12"/>
      <c r="M267" s="27">
        <v>161900</v>
      </c>
      <c r="N267" s="12"/>
      <c r="O267" s="28" t="s">
        <v>0</v>
      </c>
      <c r="P267" s="12"/>
    </row>
    <row r="268" spans="1:16" x14ac:dyDescent="0.2">
      <c r="A268" s="129" t="s">
        <v>597</v>
      </c>
      <c r="B268" s="12"/>
      <c r="C268" s="129" t="s">
        <v>598</v>
      </c>
      <c r="D268" s="12"/>
      <c r="E268" s="12"/>
      <c r="F268" s="12"/>
      <c r="G268" s="12"/>
      <c r="H268" s="12"/>
      <c r="I268" s="125">
        <v>13000</v>
      </c>
      <c r="J268" s="12"/>
      <c r="K268" s="125">
        <v>13000</v>
      </c>
      <c r="L268" s="12"/>
      <c r="M268" s="125">
        <v>13000</v>
      </c>
      <c r="N268" s="12"/>
      <c r="O268" s="128">
        <v>100</v>
      </c>
      <c r="P268" s="12"/>
    </row>
    <row r="269" spans="1:16" x14ac:dyDescent="0.2">
      <c r="A269" s="121" t="s">
        <v>227</v>
      </c>
      <c r="B269" s="12"/>
      <c r="C269" s="12"/>
      <c r="D269" s="12"/>
      <c r="E269" s="12"/>
      <c r="F269" s="12"/>
      <c r="G269" s="12"/>
      <c r="H269" s="12"/>
      <c r="I269" s="122">
        <v>13000</v>
      </c>
      <c r="J269" s="12"/>
      <c r="K269" s="122">
        <v>13000</v>
      </c>
      <c r="L269" s="12"/>
      <c r="M269" s="122">
        <v>13000</v>
      </c>
      <c r="N269" s="12"/>
      <c r="O269" s="123">
        <v>100</v>
      </c>
      <c r="P269" s="12"/>
    </row>
    <row r="270" spans="1:16" x14ac:dyDescent="0.2">
      <c r="A270" s="121" t="s">
        <v>228</v>
      </c>
      <c r="B270" s="12"/>
      <c r="C270" s="12"/>
      <c r="D270" s="12"/>
      <c r="E270" s="12"/>
      <c r="F270" s="12"/>
      <c r="G270" s="12"/>
      <c r="H270" s="12"/>
      <c r="I270" s="122">
        <v>13000</v>
      </c>
      <c r="J270" s="12"/>
      <c r="K270" s="122">
        <v>13000</v>
      </c>
      <c r="L270" s="12"/>
      <c r="M270" s="122">
        <v>13000</v>
      </c>
      <c r="N270" s="12"/>
      <c r="O270" s="123">
        <v>100</v>
      </c>
      <c r="P270" s="12"/>
    </row>
    <row r="271" spans="1:16" x14ac:dyDescent="0.2">
      <c r="A271" s="130" t="s">
        <v>534</v>
      </c>
      <c r="B271" s="12"/>
      <c r="C271" s="130" t="s">
        <v>535</v>
      </c>
      <c r="D271" s="12"/>
      <c r="E271" s="12"/>
      <c r="F271" s="12"/>
      <c r="G271" s="12"/>
      <c r="H271" s="12"/>
      <c r="I271" s="131">
        <v>13000</v>
      </c>
      <c r="J271" s="12"/>
      <c r="K271" s="131">
        <v>13000</v>
      </c>
      <c r="L271" s="12"/>
      <c r="M271" s="131">
        <v>13000</v>
      </c>
      <c r="N271" s="12"/>
      <c r="O271" s="132">
        <v>100</v>
      </c>
      <c r="P271" s="12"/>
    </row>
    <row r="272" spans="1:16" x14ac:dyDescent="0.2">
      <c r="A272" s="40" t="s">
        <v>536</v>
      </c>
      <c r="B272" s="12"/>
      <c r="C272" s="40" t="s">
        <v>537</v>
      </c>
      <c r="D272" s="12"/>
      <c r="E272" s="12"/>
      <c r="F272" s="12"/>
      <c r="G272" s="12"/>
      <c r="H272" s="12"/>
      <c r="I272" s="27" t="s">
        <v>0</v>
      </c>
      <c r="J272" s="12"/>
      <c r="K272" s="27" t="s">
        <v>0</v>
      </c>
      <c r="L272" s="12"/>
      <c r="M272" s="27">
        <v>13000</v>
      </c>
      <c r="N272" s="12"/>
      <c r="O272" s="28" t="s">
        <v>0</v>
      </c>
      <c r="P272" s="12"/>
    </row>
    <row r="273" spans="1:16" x14ac:dyDescent="0.2">
      <c r="A273" s="129" t="s">
        <v>599</v>
      </c>
      <c r="B273" s="12"/>
      <c r="C273" s="129" t="s">
        <v>600</v>
      </c>
      <c r="D273" s="12"/>
      <c r="E273" s="12"/>
      <c r="F273" s="12"/>
      <c r="G273" s="12"/>
      <c r="H273" s="12"/>
      <c r="I273" s="125">
        <v>51000</v>
      </c>
      <c r="J273" s="12"/>
      <c r="K273" s="125">
        <v>51000</v>
      </c>
      <c r="L273" s="12"/>
      <c r="M273" s="125">
        <v>51000</v>
      </c>
      <c r="N273" s="12"/>
      <c r="O273" s="128">
        <v>100</v>
      </c>
      <c r="P273" s="12"/>
    </row>
    <row r="274" spans="1:16" x14ac:dyDescent="0.2">
      <c r="A274" s="121" t="s">
        <v>227</v>
      </c>
      <c r="B274" s="12"/>
      <c r="C274" s="12"/>
      <c r="D274" s="12"/>
      <c r="E274" s="12"/>
      <c r="F274" s="12"/>
      <c r="G274" s="12"/>
      <c r="H274" s="12"/>
      <c r="I274" s="122">
        <v>51000</v>
      </c>
      <c r="J274" s="12"/>
      <c r="K274" s="122">
        <v>51000</v>
      </c>
      <c r="L274" s="12"/>
      <c r="M274" s="122">
        <v>51000</v>
      </c>
      <c r="N274" s="12"/>
      <c r="O274" s="123">
        <v>100</v>
      </c>
      <c r="P274" s="12"/>
    </row>
    <row r="275" spans="1:16" x14ac:dyDescent="0.2">
      <c r="A275" s="121" t="s">
        <v>228</v>
      </c>
      <c r="B275" s="12"/>
      <c r="C275" s="12"/>
      <c r="D275" s="12"/>
      <c r="E275" s="12"/>
      <c r="F275" s="12"/>
      <c r="G275" s="12"/>
      <c r="H275" s="12"/>
      <c r="I275" s="122">
        <v>51000</v>
      </c>
      <c r="J275" s="12"/>
      <c r="K275" s="122">
        <v>51000</v>
      </c>
      <c r="L275" s="12"/>
      <c r="M275" s="122">
        <v>51000</v>
      </c>
      <c r="N275" s="12"/>
      <c r="O275" s="123">
        <v>100</v>
      </c>
      <c r="P275" s="12"/>
    </row>
    <row r="276" spans="1:16" x14ac:dyDescent="0.2">
      <c r="A276" s="130" t="s">
        <v>534</v>
      </c>
      <c r="B276" s="12"/>
      <c r="C276" s="130" t="s">
        <v>535</v>
      </c>
      <c r="D276" s="12"/>
      <c r="E276" s="12"/>
      <c r="F276" s="12"/>
      <c r="G276" s="12"/>
      <c r="H276" s="12"/>
      <c r="I276" s="131">
        <v>51000</v>
      </c>
      <c r="J276" s="12"/>
      <c r="K276" s="131">
        <v>51000</v>
      </c>
      <c r="L276" s="12"/>
      <c r="M276" s="131">
        <v>51000</v>
      </c>
      <c r="N276" s="12"/>
      <c r="O276" s="132">
        <v>100</v>
      </c>
      <c r="P276" s="12"/>
    </row>
    <row r="277" spans="1:16" x14ac:dyDescent="0.2">
      <c r="A277" s="40" t="s">
        <v>536</v>
      </c>
      <c r="B277" s="12"/>
      <c r="C277" s="40" t="s">
        <v>537</v>
      </c>
      <c r="D277" s="12"/>
      <c r="E277" s="12"/>
      <c r="F277" s="12"/>
      <c r="G277" s="12"/>
      <c r="H277" s="12"/>
      <c r="I277" s="27" t="s">
        <v>0</v>
      </c>
      <c r="J277" s="12"/>
      <c r="K277" s="27" t="s">
        <v>0</v>
      </c>
      <c r="L277" s="12"/>
      <c r="M277" s="27">
        <v>51000</v>
      </c>
      <c r="N277" s="12"/>
      <c r="O277" s="28" t="s">
        <v>0</v>
      </c>
      <c r="P277" s="12"/>
    </row>
    <row r="278" spans="1:16" x14ac:dyDescent="0.2">
      <c r="A278" s="126" t="s">
        <v>601</v>
      </c>
      <c r="B278" s="12"/>
      <c r="C278" s="126" t="s">
        <v>602</v>
      </c>
      <c r="D278" s="12"/>
      <c r="E278" s="12"/>
      <c r="F278" s="12"/>
      <c r="G278" s="12"/>
      <c r="H278" s="12"/>
      <c r="I278" s="127">
        <v>341380</v>
      </c>
      <c r="J278" s="12"/>
      <c r="K278" s="127">
        <v>341380</v>
      </c>
      <c r="L278" s="12"/>
      <c r="M278" s="127">
        <v>341380</v>
      </c>
      <c r="N278" s="12"/>
      <c r="O278" s="124">
        <v>100</v>
      </c>
      <c r="P278" s="12"/>
    </row>
    <row r="279" spans="1:16" x14ac:dyDescent="0.2">
      <c r="A279" s="129" t="s">
        <v>603</v>
      </c>
      <c r="B279" s="12"/>
      <c r="C279" s="129" t="s">
        <v>604</v>
      </c>
      <c r="D279" s="12"/>
      <c r="E279" s="12"/>
      <c r="F279" s="12"/>
      <c r="G279" s="12"/>
      <c r="H279" s="12"/>
      <c r="I279" s="125">
        <v>241380</v>
      </c>
      <c r="J279" s="12"/>
      <c r="K279" s="125">
        <v>241380</v>
      </c>
      <c r="L279" s="12"/>
      <c r="M279" s="125">
        <v>241380</v>
      </c>
      <c r="N279" s="12"/>
      <c r="O279" s="128">
        <v>100</v>
      </c>
      <c r="P279" s="12"/>
    </row>
    <row r="280" spans="1:16" x14ac:dyDescent="0.2">
      <c r="A280" s="121" t="s">
        <v>227</v>
      </c>
      <c r="B280" s="12"/>
      <c r="C280" s="12"/>
      <c r="D280" s="12"/>
      <c r="E280" s="12"/>
      <c r="F280" s="12"/>
      <c r="G280" s="12"/>
      <c r="H280" s="12"/>
      <c r="I280" s="122">
        <v>241380</v>
      </c>
      <c r="J280" s="12"/>
      <c r="K280" s="122">
        <v>241380</v>
      </c>
      <c r="L280" s="12"/>
      <c r="M280" s="122">
        <v>241380</v>
      </c>
      <c r="N280" s="12"/>
      <c r="O280" s="123">
        <v>100</v>
      </c>
      <c r="P280" s="12"/>
    </row>
    <row r="281" spans="1:16" x14ac:dyDescent="0.2">
      <c r="A281" s="121" t="s">
        <v>228</v>
      </c>
      <c r="B281" s="12"/>
      <c r="C281" s="12"/>
      <c r="D281" s="12"/>
      <c r="E281" s="12"/>
      <c r="F281" s="12"/>
      <c r="G281" s="12"/>
      <c r="H281" s="12"/>
      <c r="I281" s="122">
        <v>241380</v>
      </c>
      <c r="J281" s="12"/>
      <c r="K281" s="122">
        <v>241380</v>
      </c>
      <c r="L281" s="12"/>
      <c r="M281" s="122">
        <v>241380</v>
      </c>
      <c r="N281" s="12"/>
      <c r="O281" s="123">
        <v>100</v>
      </c>
      <c r="P281" s="12"/>
    </row>
    <row r="282" spans="1:16" x14ac:dyDescent="0.2">
      <c r="A282" s="130" t="s">
        <v>534</v>
      </c>
      <c r="B282" s="12"/>
      <c r="C282" s="130" t="s">
        <v>535</v>
      </c>
      <c r="D282" s="12"/>
      <c r="E282" s="12"/>
      <c r="F282" s="12"/>
      <c r="G282" s="12"/>
      <c r="H282" s="12"/>
      <c r="I282" s="131">
        <v>241380</v>
      </c>
      <c r="J282" s="12"/>
      <c r="K282" s="131">
        <v>241380</v>
      </c>
      <c r="L282" s="12"/>
      <c r="M282" s="131">
        <v>241380</v>
      </c>
      <c r="N282" s="12"/>
      <c r="O282" s="132">
        <v>100</v>
      </c>
      <c r="P282" s="12"/>
    </row>
    <row r="283" spans="1:16" x14ac:dyDescent="0.2">
      <c r="A283" s="40" t="s">
        <v>536</v>
      </c>
      <c r="B283" s="12"/>
      <c r="C283" s="40" t="s">
        <v>537</v>
      </c>
      <c r="D283" s="12"/>
      <c r="E283" s="12"/>
      <c r="F283" s="12"/>
      <c r="G283" s="12"/>
      <c r="H283" s="12"/>
      <c r="I283" s="27" t="s">
        <v>0</v>
      </c>
      <c r="J283" s="12"/>
      <c r="K283" s="27" t="s">
        <v>0</v>
      </c>
      <c r="L283" s="12"/>
      <c r="M283" s="27">
        <v>241380</v>
      </c>
      <c r="N283" s="12"/>
      <c r="O283" s="28" t="s">
        <v>0</v>
      </c>
      <c r="P283" s="12"/>
    </row>
    <row r="284" spans="1:16" x14ac:dyDescent="0.2">
      <c r="A284" s="129" t="s">
        <v>605</v>
      </c>
      <c r="B284" s="12"/>
      <c r="C284" s="129" t="s">
        <v>606</v>
      </c>
      <c r="D284" s="12"/>
      <c r="E284" s="12"/>
      <c r="F284" s="12"/>
      <c r="G284" s="12"/>
      <c r="H284" s="12"/>
      <c r="I284" s="125">
        <v>100000</v>
      </c>
      <c r="J284" s="12"/>
      <c r="K284" s="125">
        <v>100000</v>
      </c>
      <c r="L284" s="12"/>
      <c r="M284" s="125">
        <v>100000</v>
      </c>
      <c r="N284" s="12"/>
      <c r="O284" s="128">
        <v>100</v>
      </c>
      <c r="P284" s="12"/>
    </row>
    <row r="285" spans="1:16" x14ac:dyDescent="0.2">
      <c r="A285" s="121" t="s">
        <v>227</v>
      </c>
      <c r="B285" s="12"/>
      <c r="C285" s="12"/>
      <c r="D285" s="12"/>
      <c r="E285" s="12"/>
      <c r="F285" s="12"/>
      <c r="G285" s="12"/>
      <c r="H285" s="12"/>
      <c r="I285" s="122">
        <v>100000</v>
      </c>
      <c r="J285" s="12"/>
      <c r="K285" s="122">
        <v>100000</v>
      </c>
      <c r="L285" s="12"/>
      <c r="M285" s="122">
        <v>100000</v>
      </c>
      <c r="N285" s="12"/>
      <c r="O285" s="123">
        <v>100</v>
      </c>
      <c r="P285" s="12"/>
    </row>
    <row r="286" spans="1:16" x14ac:dyDescent="0.2">
      <c r="A286" s="121" t="s">
        <v>228</v>
      </c>
      <c r="B286" s="12"/>
      <c r="C286" s="12"/>
      <c r="D286" s="12"/>
      <c r="E286" s="12"/>
      <c r="F286" s="12"/>
      <c r="G286" s="12"/>
      <c r="H286" s="12"/>
      <c r="I286" s="122">
        <v>100000</v>
      </c>
      <c r="J286" s="12"/>
      <c r="K286" s="122">
        <v>100000</v>
      </c>
      <c r="L286" s="12"/>
      <c r="M286" s="122">
        <v>100000</v>
      </c>
      <c r="N286" s="12"/>
      <c r="O286" s="123">
        <v>100</v>
      </c>
      <c r="P286" s="12"/>
    </row>
    <row r="287" spans="1:16" x14ac:dyDescent="0.2">
      <c r="A287" s="130" t="s">
        <v>534</v>
      </c>
      <c r="B287" s="12"/>
      <c r="C287" s="130" t="s">
        <v>535</v>
      </c>
      <c r="D287" s="12"/>
      <c r="E287" s="12"/>
      <c r="F287" s="12"/>
      <c r="G287" s="12"/>
      <c r="H287" s="12"/>
      <c r="I287" s="131">
        <v>100000</v>
      </c>
      <c r="J287" s="12"/>
      <c r="K287" s="131">
        <v>100000</v>
      </c>
      <c r="L287" s="12"/>
      <c r="M287" s="131">
        <v>100000</v>
      </c>
      <c r="N287" s="12"/>
      <c r="O287" s="132">
        <v>100</v>
      </c>
      <c r="P287" s="12"/>
    </row>
    <row r="288" spans="1:16" x14ac:dyDescent="0.2">
      <c r="A288" s="40" t="s">
        <v>536</v>
      </c>
      <c r="B288" s="12"/>
      <c r="C288" s="40" t="s">
        <v>537</v>
      </c>
      <c r="D288" s="12"/>
      <c r="E288" s="12"/>
      <c r="F288" s="12"/>
      <c r="G288" s="12"/>
      <c r="H288" s="12"/>
      <c r="I288" s="27" t="s">
        <v>0</v>
      </c>
      <c r="J288" s="12"/>
      <c r="K288" s="27" t="s">
        <v>0</v>
      </c>
      <c r="L288" s="12"/>
      <c r="M288" s="27">
        <v>100000</v>
      </c>
      <c r="N288" s="12"/>
      <c r="O288" s="28" t="s">
        <v>0</v>
      </c>
      <c r="P288" s="12"/>
    </row>
    <row r="289" spans="1:16" x14ac:dyDescent="0.2">
      <c r="A289" s="126" t="s">
        <v>607</v>
      </c>
      <c r="B289" s="12"/>
      <c r="C289" s="126" t="s">
        <v>608</v>
      </c>
      <c r="D289" s="12"/>
      <c r="E289" s="12"/>
      <c r="F289" s="12"/>
      <c r="G289" s="12"/>
      <c r="H289" s="12"/>
      <c r="I289" s="127">
        <v>55000</v>
      </c>
      <c r="J289" s="12"/>
      <c r="K289" s="127">
        <v>55000</v>
      </c>
      <c r="L289" s="12"/>
      <c r="M289" s="127">
        <v>53995.199999999997</v>
      </c>
      <c r="N289" s="12"/>
      <c r="O289" s="124">
        <v>98.17</v>
      </c>
      <c r="P289" s="12"/>
    </row>
    <row r="290" spans="1:16" x14ac:dyDescent="0.2">
      <c r="A290" s="129" t="s">
        <v>609</v>
      </c>
      <c r="B290" s="12"/>
      <c r="C290" s="129" t="s">
        <v>610</v>
      </c>
      <c r="D290" s="12"/>
      <c r="E290" s="12"/>
      <c r="F290" s="12"/>
      <c r="G290" s="12"/>
      <c r="H290" s="12"/>
      <c r="I290" s="125">
        <v>55000</v>
      </c>
      <c r="J290" s="12"/>
      <c r="K290" s="125">
        <v>55000</v>
      </c>
      <c r="L290" s="12"/>
      <c r="M290" s="125">
        <v>53995.199999999997</v>
      </c>
      <c r="N290" s="12"/>
      <c r="O290" s="128">
        <v>98.17</v>
      </c>
      <c r="P290" s="12"/>
    </row>
    <row r="291" spans="1:16" x14ac:dyDescent="0.2">
      <c r="A291" s="121" t="s">
        <v>227</v>
      </c>
      <c r="B291" s="12"/>
      <c r="C291" s="12"/>
      <c r="D291" s="12"/>
      <c r="E291" s="12"/>
      <c r="F291" s="12"/>
      <c r="G291" s="12"/>
      <c r="H291" s="12"/>
      <c r="I291" s="122">
        <v>55000</v>
      </c>
      <c r="J291" s="12"/>
      <c r="K291" s="122">
        <v>55000</v>
      </c>
      <c r="L291" s="12"/>
      <c r="M291" s="122">
        <v>53995.199999999997</v>
      </c>
      <c r="N291" s="12"/>
      <c r="O291" s="123">
        <v>98.17</v>
      </c>
      <c r="P291" s="12"/>
    </row>
    <row r="292" spans="1:16" x14ac:dyDescent="0.2">
      <c r="A292" s="121" t="s">
        <v>228</v>
      </c>
      <c r="B292" s="12"/>
      <c r="C292" s="12"/>
      <c r="D292" s="12"/>
      <c r="E292" s="12"/>
      <c r="F292" s="12"/>
      <c r="G292" s="12"/>
      <c r="H292" s="12"/>
      <c r="I292" s="122">
        <v>55000</v>
      </c>
      <c r="J292" s="12"/>
      <c r="K292" s="122">
        <v>55000</v>
      </c>
      <c r="L292" s="12"/>
      <c r="M292" s="122">
        <v>53995.199999999997</v>
      </c>
      <c r="N292" s="12"/>
      <c r="O292" s="123">
        <v>98.17</v>
      </c>
      <c r="P292" s="12"/>
    </row>
    <row r="293" spans="1:16" x14ac:dyDescent="0.2">
      <c r="A293" s="130" t="s">
        <v>534</v>
      </c>
      <c r="B293" s="12"/>
      <c r="C293" s="130" t="s">
        <v>535</v>
      </c>
      <c r="D293" s="12"/>
      <c r="E293" s="12"/>
      <c r="F293" s="12"/>
      <c r="G293" s="12"/>
      <c r="H293" s="12"/>
      <c r="I293" s="131">
        <v>55000</v>
      </c>
      <c r="J293" s="12"/>
      <c r="K293" s="131">
        <v>55000</v>
      </c>
      <c r="L293" s="12"/>
      <c r="M293" s="131">
        <v>53995.199999999997</v>
      </c>
      <c r="N293" s="12"/>
      <c r="O293" s="132">
        <v>98.17</v>
      </c>
      <c r="P293" s="12"/>
    </row>
    <row r="294" spans="1:16" x14ac:dyDescent="0.2">
      <c r="A294" s="40" t="s">
        <v>536</v>
      </c>
      <c r="B294" s="12"/>
      <c r="C294" s="40" t="s">
        <v>537</v>
      </c>
      <c r="D294" s="12"/>
      <c r="E294" s="12"/>
      <c r="F294" s="12"/>
      <c r="G294" s="12"/>
      <c r="H294" s="12"/>
      <c r="I294" s="27" t="s">
        <v>0</v>
      </c>
      <c r="J294" s="12"/>
      <c r="K294" s="27" t="s">
        <v>0</v>
      </c>
      <c r="L294" s="12"/>
      <c r="M294" s="27">
        <v>53995.199999999997</v>
      </c>
      <c r="N294" s="12"/>
      <c r="O294" s="28" t="s">
        <v>0</v>
      </c>
      <c r="P294" s="12"/>
    </row>
    <row r="295" spans="1:16" x14ac:dyDescent="0.2">
      <c r="A295" s="126" t="s">
        <v>611</v>
      </c>
      <c r="B295" s="12"/>
      <c r="C295" s="126" t="s">
        <v>612</v>
      </c>
      <c r="D295" s="12"/>
      <c r="E295" s="12"/>
      <c r="F295" s="12"/>
      <c r="G295" s="12"/>
      <c r="H295" s="12"/>
      <c r="I295" s="127">
        <v>1900</v>
      </c>
      <c r="J295" s="12"/>
      <c r="K295" s="127">
        <v>1900</v>
      </c>
      <c r="L295" s="12"/>
      <c r="M295" s="127">
        <v>1892.53</v>
      </c>
      <c r="N295" s="12"/>
      <c r="O295" s="124">
        <v>99.61</v>
      </c>
      <c r="P295" s="12"/>
    </row>
    <row r="296" spans="1:16" x14ac:dyDescent="0.2">
      <c r="A296" s="129" t="s">
        <v>609</v>
      </c>
      <c r="B296" s="12"/>
      <c r="C296" s="129" t="s">
        <v>613</v>
      </c>
      <c r="D296" s="12"/>
      <c r="E296" s="12"/>
      <c r="F296" s="12"/>
      <c r="G296" s="12"/>
      <c r="H296" s="12"/>
      <c r="I296" s="125">
        <v>1900</v>
      </c>
      <c r="J296" s="12"/>
      <c r="K296" s="125">
        <v>1900</v>
      </c>
      <c r="L296" s="12"/>
      <c r="M296" s="125">
        <v>1892.53</v>
      </c>
      <c r="N296" s="12"/>
      <c r="O296" s="128">
        <v>99.61</v>
      </c>
      <c r="P296" s="12"/>
    </row>
    <row r="297" spans="1:16" x14ac:dyDescent="0.2">
      <c r="A297" s="121" t="s">
        <v>227</v>
      </c>
      <c r="B297" s="12"/>
      <c r="C297" s="12"/>
      <c r="D297" s="12"/>
      <c r="E297" s="12"/>
      <c r="F297" s="12"/>
      <c r="G297" s="12"/>
      <c r="H297" s="12"/>
      <c r="I297" s="122">
        <v>1900</v>
      </c>
      <c r="J297" s="12"/>
      <c r="K297" s="122">
        <v>1900</v>
      </c>
      <c r="L297" s="12"/>
      <c r="M297" s="122">
        <v>1892.53</v>
      </c>
      <c r="N297" s="12"/>
      <c r="O297" s="123">
        <v>99.61</v>
      </c>
      <c r="P297" s="12"/>
    </row>
    <row r="298" spans="1:16" x14ac:dyDescent="0.2">
      <c r="A298" s="121" t="s">
        <v>228</v>
      </c>
      <c r="B298" s="12"/>
      <c r="C298" s="12"/>
      <c r="D298" s="12"/>
      <c r="E298" s="12"/>
      <c r="F298" s="12"/>
      <c r="G298" s="12"/>
      <c r="H298" s="12"/>
      <c r="I298" s="122">
        <v>1900</v>
      </c>
      <c r="J298" s="12"/>
      <c r="K298" s="122">
        <v>1900</v>
      </c>
      <c r="L298" s="12"/>
      <c r="M298" s="122">
        <v>1892.53</v>
      </c>
      <c r="N298" s="12"/>
      <c r="O298" s="123">
        <v>99.61</v>
      </c>
      <c r="P298" s="12"/>
    </row>
    <row r="299" spans="1:16" x14ac:dyDescent="0.2">
      <c r="A299" s="130" t="s">
        <v>534</v>
      </c>
      <c r="B299" s="12"/>
      <c r="C299" s="130" t="s">
        <v>535</v>
      </c>
      <c r="D299" s="12"/>
      <c r="E299" s="12"/>
      <c r="F299" s="12"/>
      <c r="G299" s="12"/>
      <c r="H299" s="12"/>
      <c r="I299" s="131">
        <v>1900</v>
      </c>
      <c r="J299" s="12"/>
      <c r="K299" s="131">
        <v>1900</v>
      </c>
      <c r="L299" s="12"/>
      <c r="M299" s="131">
        <v>1892.53</v>
      </c>
      <c r="N299" s="12"/>
      <c r="O299" s="132">
        <v>99.61</v>
      </c>
      <c r="P299" s="12"/>
    </row>
    <row r="300" spans="1:16" x14ac:dyDescent="0.2">
      <c r="A300" s="40" t="s">
        <v>536</v>
      </c>
      <c r="B300" s="12"/>
      <c r="C300" s="40" t="s">
        <v>537</v>
      </c>
      <c r="D300" s="12"/>
      <c r="E300" s="12"/>
      <c r="F300" s="12"/>
      <c r="G300" s="12"/>
      <c r="H300" s="12"/>
      <c r="I300" s="27" t="s">
        <v>0</v>
      </c>
      <c r="J300" s="12"/>
      <c r="K300" s="27" t="s">
        <v>0</v>
      </c>
      <c r="L300" s="12"/>
      <c r="M300" s="27">
        <v>1892.53</v>
      </c>
      <c r="N300" s="12"/>
      <c r="O300" s="28" t="s">
        <v>0</v>
      </c>
      <c r="P300" s="12"/>
    </row>
    <row r="301" spans="1:16" x14ac:dyDescent="0.2">
      <c r="A301" s="126" t="s">
        <v>614</v>
      </c>
      <c r="B301" s="12"/>
      <c r="C301" s="126" t="s">
        <v>615</v>
      </c>
      <c r="D301" s="12"/>
      <c r="E301" s="12"/>
      <c r="F301" s="12"/>
      <c r="G301" s="12"/>
      <c r="H301" s="12"/>
      <c r="I301" s="127">
        <v>3000</v>
      </c>
      <c r="J301" s="12"/>
      <c r="K301" s="127">
        <v>3000</v>
      </c>
      <c r="L301" s="12"/>
      <c r="M301" s="127">
        <v>0</v>
      </c>
      <c r="N301" s="12"/>
      <c r="O301" s="124">
        <v>0</v>
      </c>
      <c r="P301" s="12"/>
    </row>
    <row r="302" spans="1:16" x14ac:dyDescent="0.2">
      <c r="A302" s="129" t="s">
        <v>609</v>
      </c>
      <c r="B302" s="12"/>
      <c r="C302" s="129" t="s">
        <v>616</v>
      </c>
      <c r="D302" s="12"/>
      <c r="E302" s="12"/>
      <c r="F302" s="12"/>
      <c r="G302" s="12"/>
      <c r="H302" s="12"/>
      <c r="I302" s="125">
        <v>3000</v>
      </c>
      <c r="J302" s="12"/>
      <c r="K302" s="125">
        <v>3000</v>
      </c>
      <c r="L302" s="12"/>
      <c r="M302" s="125">
        <v>0</v>
      </c>
      <c r="N302" s="12"/>
      <c r="O302" s="128">
        <v>0</v>
      </c>
      <c r="P302" s="12"/>
    </row>
    <row r="303" spans="1:16" x14ac:dyDescent="0.2">
      <c r="A303" s="121" t="s">
        <v>227</v>
      </c>
      <c r="B303" s="12"/>
      <c r="C303" s="12"/>
      <c r="D303" s="12"/>
      <c r="E303" s="12"/>
      <c r="F303" s="12"/>
      <c r="G303" s="12"/>
      <c r="H303" s="12"/>
      <c r="I303" s="122">
        <v>3000</v>
      </c>
      <c r="J303" s="12"/>
      <c r="K303" s="122">
        <v>3000</v>
      </c>
      <c r="L303" s="12"/>
      <c r="M303" s="122">
        <v>0</v>
      </c>
      <c r="N303" s="12"/>
      <c r="O303" s="123">
        <v>0</v>
      </c>
      <c r="P303" s="12"/>
    </row>
    <row r="304" spans="1:16" x14ac:dyDescent="0.2">
      <c r="A304" s="121" t="s">
        <v>228</v>
      </c>
      <c r="B304" s="12"/>
      <c r="C304" s="12"/>
      <c r="D304" s="12"/>
      <c r="E304" s="12"/>
      <c r="F304" s="12"/>
      <c r="G304" s="12"/>
      <c r="H304" s="12"/>
      <c r="I304" s="122">
        <v>3000</v>
      </c>
      <c r="J304" s="12"/>
      <c r="K304" s="122">
        <v>3000</v>
      </c>
      <c r="L304" s="12"/>
      <c r="M304" s="122">
        <v>0</v>
      </c>
      <c r="N304" s="12"/>
      <c r="O304" s="123">
        <v>0</v>
      </c>
      <c r="P304" s="12"/>
    </row>
    <row r="305" spans="1:16" x14ac:dyDescent="0.2">
      <c r="A305" s="130" t="s">
        <v>461</v>
      </c>
      <c r="B305" s="12"/>
      <c r="C305" s="130" t="s">
        <v>462</v>
      </c>
      <c r="D305" s="12"/>
      <c r="E305" s="12"/>
      <c r="F305" s="12"/>
      <c r="G305" s="12"/>
      <c r="H305" s="12"/>
      <c r="I305" s="131">
        <v>3000</v>
      </c>
      <c r="J305" s="12"/>
      <c r="K305" s="131">
        <v>3000</v>
      </c>
      <c r="L305" s="12"/>
      <c r="M305" s="131">
        <v>0</v>
      </c>
      <c r="N305" s="12"/>
      <c r="O305" s="132">
        <v>0</v>
      </c>
      <c r="P305" s="12"/>
    </row>
    <row r="306" spans="1:16" x14ac:dyDescent="0.2">
      <c r="A306" s="40" t="s">
        <v>473</v>
      </c>
      <c r="B306" s="12"/>
      <c r="C306" s="40" t="s">
        <v>462</v>
      </c>
      <c r="D306" s="12"/>
      <c r="E306" s="12"/>
      <c r="F306" s="12"/>
      <c r="G306" s="12"/>
      <c r="H306" s="12"/>
      <c r="I306" s="27" t="s">
        <v>0</v>
      </c>
      <c r="J306" s="12"/>
      <c r="K306" s="27" t="s">
        <v>0</v>
      </c>
      <c r="L306" s="12"/>
      <c r="M306" s="27">
        <v>0</v>
      </c>
      <c r="N306" s="12"/>
      <c r="O306" s="28" t="s">
        <v>0</v>
      </c>
      <c r="P306" s="12"/>
    </row>
    <row r="307" spans="1:16" x14ac:dyDescent="0.2">
      <c r="A307" s="126" t="s">
        <v>617</v>
      </c>
      <c r="B307" s="12"/>
      <c r="C307" s="126" t="s">
        <v>618</v>
      </c>
      <c r="D307" s="12"/>
      <c r="E307" s="12"/>
      <c r="F307" s="12"/>
      <c r="G307" s="12"/>
      <c r="H307" s="12"/>
      <c r="I307" s="127">
        <v>20000</v>
      </c>
      <c r="J307" s="12"/>
      <c r="K307" s="127">
        <v>20000</v>
      </c>
      <c r="L307" s="12"/>
      <c r="M307" s="127">
        <v>1902.06</v>
      </c>
      <c r="N307" s="12"/>
      <c r="O307" s="124">
        <v>9.51</v>
      </c>
      <c r="P307" s="12"/>
    </row>
    <row r="308" spans="1:16" x14ac:dyDescent="0.2">
      <c r="A308" s="129" t="s">
        <v>609</v>
      </c>
      <c r="B308" s="12"/>
      <c r="C308" s="129" t="s">
        <v>619</v>
      </c>
      <c r="D308" s="12"/>
      <c r="E308" s="12"/>
      <c r="F308" s="12"/>
      <c r="G308" s="12"/>
      <c r="H308" s="12"/>
      <c r="I308" s="125">
        <v>20000</v>
      </c>
      <c r="J308" s="12"/>
      <c r="K308" s="125">
        <v>20000</v>
      </c>
      <c r="L308" s="12"/>
      <c r="M308" s="125">
        <v>1902.06</v>
      </c>
      <c r="N308" s="12"/>
      <c r="O308" s="128">
        <v>9.51</v>
      </c>
      <c r="P308" s="12"/>
    </row>
    <row r="309" spans="1:16" x14ac:dyDescent="0.2">
      <c r="A309" s="121" t="s">
        <v>227</v>
      </c>
      <c r="B309" s="12"/>
      <c r="C309" s="12"/>
      <c r="D309" s="12"/>
      <c r="E309" s="12"/>
      <c r="F309" s="12"/>
      <c r="G309" s="12"/>
      <c r="H309" s="12"/>
      <c r="I309" s="122">
        <v>20000</v>
      </c>
      <c r="J309" s="12"/>
      <c r="K309" s="122">
        <v>20000</v>
      </c>
      <c r="L309" s="12"/>
      <c r="M309" s="122">
        <v>1902.06</v>
      </c>
      <c r="N309" s="12"/>
      <c r="O309" s="123">
        <v>9.51</v>
      </c>
      <c r="P309" s="12"/>
    </row>
    <row r="310" spans="1:16" x14ac:dyDescent="0.2">
      <c r="A310" s="121" t="s">
        <v>228</v>
      </c>
      <c r="B310" s="12"/>
      <c r="C310" s="12"/>
      <c r="D310" s="12"/>
      <c r="E310" s="12"/>
      <c r="F310" s="12"/>
      <c r="G310" s="12"/>
      <c r="H310" s="12"/>
      <c r="I310" s="122">
        <v>20000</v>
      </c>
      <c r="J310" s="12"/>
      <c r="K310" s="122">
        <v>20000</v>
      </c>
      <c r="L310" s="12"/>
      <c r="M310" s="122">
        <v>1902.06</v>
      </c>
      <c r="N310" s="12"/>
      <c r="O310" s="123">
        <v>9.51</v>
      </c>
      <c r="P310" s="12"/>
    </row>
    <row r="311" spans="1:16" x14ac:dyDescent="0.2">
      <c r="A311" s="130" t="s">
        <v>443</v>
      </c>
      <c r="B311" s="12"/>
      <c r="C311" s="130" t="s">
        <v>444</v>
      </c>
      <c r="D311" s="12"/>
      <c r="E311" s="12"/>
      <c r="F311" s="12"/>
      <c r="G311" s="12"/>
      <c r="H311" s="12"/>
      <c r="I311" s="131">
        <v>7000</v>
      </c>
      <c r="J311" s="12"/>
      <c r="K311" s="131">
        <v>7000</v>
      </c>
      <c r="L311" s="12"/>
      <c r="M311" s="131">
        <v>0</v>
      </c>
      <c r="N311" s="12"/>
      <c r="O311" s="132">
        <v>0</v>
      </c>
      <c r="P311" s="12"/>
    </row>
    <row r="312" spans="1:16" x14ac:dyDescent="0.2">
      <c r="A312" s="40" t="s">
        <v>459</v>
      </c>
      <c r="B312" s="12"/>
      <c r="C312" s="40" t="s">
        <v>460</v>
      </c>
      <c r="D312" s="12"/>
      <c r="E312" s="12"/>
      <c r="F312" s="12"/>
      <c r="G312" s="12"/>
      <c r="H312" s="12"/>
      <c r="I312" s="27" t="s">
        <v>0</v>
      </c>
      <c r="J312" s="12"/>
      <c r="K312" s="27" t="s">
        <v>0</v>
      </c>
      <c r="L312" s="12"/>
      <c r="M312" s="27">
        <v>0</v>
      </c>
      <c r="N312" s="12"/>
      <c r="O312" s="28" t="s">
        <v>0</v>
      </c>
      <c r="P312" s="12"/>
    </row>
    <row r="313" spans="1:16" x14ac:dyDescent="0.2">
      <c r="A313" s="130" t="s">
        <v>620</v>
      </c>
      <c r="B313" s="12"/>
      <c r="C313" s="130" t="s">
        <v>621</v>
      </c>
      <c r="D313" s="12"/>
      <c r="E313" s="12"/>
      <c r="F313" s="12"/>
      <c r="G313" s="12"/>
      <c r="H313" s="12"/>
      <c r="I313" s="131">
        <v>7000</v>
      </c>
      <c r="J313" s="12"/>
      <c r="K313" s="131">
        <v>7000</v>
      </c>
      <c r="L313" s="12"/>
      <c r="M313" s="131">
        <v>0</v>
      </c>
      <c r="N313" s="12"/>
      <c r="O313" s="132">
        <v>0</v>
      </c>
      <c r="P313" s="12"/>
    </row>
    <row r="314" spans="1:16" x14ac:dyDescent="0.2">
      <c r="A314" s="40" t="s">
        <v>622</v>
      </c>
      <c r="B314" s="12"/>
      <c r="C314" s="40" t="s">
        <v>621</v>
      </c>
      <c r="D314" s="12"/>
      <c r="E314" s="12"/>
      <c r="F314" s="12"/>
      <c r="G314" s="12"/>
      <c r="H314" s="12"/>
      <c r="I314" s="27" t="s">
        <v>0</v>
      </c>
      <c r="J314" s="12"/>
      <c r="K314" s="27" t="s">
        <v>0</v>
      </c>
      <c r="L314" s="12"/>
      <c r="M314" s="27">
        <v>0</v>
      </c>
      <c r="N314" s="12"/>
      <c r="O314" s="28" t="s">
        <v>0</v>
      </c>
      <c r="P314" s="12"/>
    </row>
    <row r="315" spans="1:16" x14ac:dyDescent="0.2">
      <c r="A315" s="130" t="s">
        <v>461</v>
      </c>
      <c r="B315" s="12"/>
      <c r="C315" s="130" t="s">
        <v>462</v>
      </c>
      <c r="D315" s="12"/>
      <c r="E315" s="12"/>
      <c r="F315" s="12"/>
      <c r="G315" s="12"/>
      <c r="H315" s="12"/>
      <c r="I315" s="131">
        <v>6000</v>
      </c>
      <c r="J315" s="12"/>
      <c r="K315" s="131">
        <v>6000</v>
      </c>
      <c r="L315" s="12"/>
      <c r="M315" s="131">
        <v>1902.06</v>
      </c>
      <c r="N315" s="12"/>
      <c r="O315" s="132">
        <v>31.7</v>
      </c>
      <c r="P315" s="12"/>
    </row>
    <row r="316" spans="1:16" x14ac:dyDescent="0.2">
      <c r="A316" s="40" t="s">
        <v>473</v>
      </c>
      <c r="B316" s="12"/>
      <c r="C316" s="40" t="s">
        <v>462</v>
      </c>
      <c r="D316" s="12"/>
      <c r="E316" s="12"/>
      <c r="F316" s="12"/>
      <c r="G316" s="12"/>
      <c r="H316" s="12"/>
      <c r="I316" s="27" t="s">
        <v>0</v>
      </c>
      <c r="J316" s="12"/>
      <c r="K316" s="27" t="s">
        <v>0</v>
      </c>
      <c r="L316" s="12"/>
      <c r="M316" s="27">
        <v>1902.06</v>
      </c>
      <c r="N316" s="12"/>
      <c r="O316" s="28" t="s">
        <v>0</v>
      </c>
      <c r="P316" s="12"/>
    </row>
    <row r="317" spans="1:16" x14ac:dyDescent="0.2">
      <c r="A317" s="126" t="s">
        <v>623</v>
      </c>
      <c r="B317" s="12"/>
      <c r="C317" s="126" t="s">
        <v>624</v>
      </c>
      <c r="D317" s="12"/>
      <c r="E317" s="12"/>
      <c r="F317" s="12"/>
      <c r="G317" s="12"/>
      <c r="H317" s="12"/>
      <c r="I317" s="127">
        <v>129000</v>
      </c>
      <c r="J317" s="12"/>
      <c r="K317" s="127">
        <v>129000</v>
      </c>
      <c r="L317" s="12"/>
      <c r="M317" s="127">
        <v>129000</v>
      </c>
      <c r="N317" s="12"/>
      <c r="O317" s="124">
        <v>100</v>
      </c>
      <c r="P317" s="12"/>
    </row>
    <row r="318" spans="1:16" x14ac:dyDescent="0.2">
      <c r="A318" s="129" t="s">
        <v>609</v>
      </c>
      <c r="B318" s="12"/>
      <c r="C318" s="129" t="s">
        <v>625</v>
      </c>
      <c r="D318" s="12"/>
      <c r="E318" s="12"/>
      <c r="F318" s="12"/>
      <c r="G318" s="12"/>
      <c r="H318" s="12"/>
      <c r="I318" s="125">
        <v>124000</v>
      </c>
      <c r="J318" s="12"/>
      <c r="K318" s="125">
        <v>124000</v>
      </c>
      <c r="L318" s="12"/>
      <c r="M318" s="125">
        <v>124000</v>
      </c>
      <c r="N318" s="12"/>
      <c r="O318" s="128">
        <v>100</v>
      </c>
      <c r="P318" s="12"/>
    </row>
    <row r="319" spans="1:16" x14ac:dyDescent="0.2">
      <c r="A319" s="121" t="s">
        <v>227</v>
      </c>
      <c r="B319" s="12"/>
      <c r="C319" s="12"/>
      <c r="D319" s="12"/>
      <c r="E319" s="12"/>
      <c r="F319" s="12"/>
      <c r="G319" s="12"/>
      <c r="H319" s="12"/>
      <c r="I319" s="122">
        <v>124000</v>
      </c>
      <c r="J319" s="12"/>
      <c r="K319" s="122">
        <v>124000</v>
      </c>
      <c r="L319" s="12"/>
      <c r="M319" s="122">
        <v>124000</v>
      </c>
      <c r="N319" s="12"/>
      <c r="O319" s="123">
        <v>100</v>
      </c>
      <c r="P319" s="12"/>
    </row>
    <row r="320" spans="1:16" x14ac:dyDescent="0.2">
      <c r="A320" s="121" t="s">
        <v>228</v>
      </c>
      <c r="B320" s="12"/>
      <c r="C320" s="12"/>
      <c r="D320" s="12"/>
      <c r="E320" s="12"/>
      <c r="F320" s="12"/>
      <c r="G320" s="12"/>
      <c r="H320" s="12"/>
      <c r="I320" s="122">
        <v>124000</v>
      </c>
      <c r="J320" s="12"/>
      <c r="K320" s="122">
        <v>124000</v>
      </c>
      <c r="L320" s="12"/>
      <c r="M320" s="122">
        <v>124000</v>
      </c>
      <c r="N320" s="12"/>
      <c r="O320" s="123">
        <v>100</v>
      </c>
      <c r="P320" s="12"/>
    </row>
    <row r="321" spans="1:16" x14ac:dyDescent="0.2">
      <c r="A321" s="130" t="s">
        <v>579</v>
      </c>
      <c r="B321" s="12"/>
      <c r="C321" s="130" t="s">
        <v>580</v>
      </c>
      <c r="D321" s="12"/>
      <c r="E321" s="12"/>
      <c r="F321" s="12"/>
      <c r="G321" s="12"/>
      <c r="H321" s="12"/>
      <c r="I321" s="131">
        <v>124000</v>
      </c>
      <c r="J321" s="12"/>
      <c r="K321" s="131">
        <v>124000</v>
      </c>
      <c r="L321" s="12"/>
      <c r="M321" s="131">
        <v>124000</v>
      </c>
      <c r="N321" s="12"/>
      <c r="O321" s="132">
        <v>100</v>
      </c>
      <c r="P321" s="12"/>
    </row>
    <row r="322" spans="1:16" x14ac:dyDescent="0.2">
      <c r="A322" s="40" t="s">
        <v>581</v>
      </c>
      <c r="B322" s="12"/>
      <c r="C322" s="40" t="s">
        <v>582</v>
      </c>
      <c r="D322" s="12"/>
      <c r="E322" s="12"/>
      <c r="F322" s="12"/>
      <c r="G322" s="12"/>
      <c r="H322" s="12"/>
      <c r="I322" s="27" t="s">
        <v>0</v>
      </c>
      <c r="J322" s="12"/>
      <c r="K322" s="27" t="s">
        <v>0</v>
      </c>
      <c r="L322" s="12"/>
      <c r="M322" s="27">
        <v>124000</v>
      </c>
      <c r="N322" s="12"/>
      <c r="O322" s="28" t="s">
        <v>0</v>
      </c>
      <c r="P322" s="12"/>
    </row>
    <row r="323" spans="1:16" x14ac:dyDescent="0.2">
      <c r="A323" s="129" t="s">
        <v>626</v>
      </c>
      <c r="B323" s="12"/>
      <c r="C323" s="129" t="s">
        <v>627</v>
      </c>
      <c r="D323" s="12"/>
      <c r="E323" s="12"/>
      <c r="F323" s="12"/>
      <c r="G323" s="12"/>
      <c r="H323" s="12"/>
      <c r="I323" s="125">
        <v>5000</v>
      </c>
      <c r="J323" s="12"/>
      <c r="K323" s="125">
        <v>5000</v>
      </c>
      <c r="L323" s="12"/>
      <c r="M323" s="125">
        <v>5000</v>
      </c>
      <c r="N323" s="12"/>
      <c r="O323" s="128">
        <v>100</v>
      </c>
      <c r="P323" s="12"/>
    </row>
    <row r="324" spans="1:16" x14ac:dyDescent="0.2">
      <c r="A324" s="121" t="s">
        <v>227</v>
      </c>
      <c r="B324" s="12"/>
      <c r="C324" s="12"/>
      <c r="D324" s="12"/>
      <c r="E324" s="12"/>
      <c r="F324" s="12"/>
      <c r="G324" s="12"/>
      <c r="H324" s="12"/>
      <c r="I324" s="122">
        <v>5000</v>
      </c>
      <c r="J324" s="12"/>
      <c r="K324" s="122">
        <v>5000</v>
      </c>
      <c r="L324" s="12"/>
      <c r="M324" s="122">
        <v>5000</v>
      </c>
      <c r="N324" s="12"/>
      <c r="O324" s="123">
        <v>100</v>
      </c>
      <c r="P324" s="12"/>
    </row>
    <row r="325" spans="1:16" x14ac:dyDescent="0.2">
      <c r="A325" s="121" t="s">
        <v>228</v>
      </c>
      <c r="B325" s="12"/>
      <c r="C325" s="12"/>
      <c r="D325" s="12"/>
      <c r="E325" s="12"/>
      <c r="F325" s="12"/>
      <c r="G325" s="12"/>
      <c r="H325" s="12"/>
      <c r="I325" s="122">
        <v>5000</v>
      </c>
      <c r="J325" s="12"/>
      <c r="K325" s="122">
        <v>5000</v>
      </c>
      <c r="L325" s="12"/>
      <c r="M325" s="122">
        <v>5000</v>
      </c>
      <c r="N325" s="12"/>
      <c r="O325" s="123">
        <v>100</v>
      </c>
      <c r="P325" s="12"/>
    </row>
    <row r="326" spans="1:16" x14ac:dyDescent="0.2">
      <c r="A326" s="130" t="s">
        <v>461</v>
      </c>
      <c r="B326" s="12"/>
      <c r="C326" s="130" t="s">
        <v>462</v>
      </c>
      <c r="D326" s="12"/>
      <c r="E326" s="12"/>
      <c r="F326" s="12"/>
      <c r="G326" s="12"/>
      <c r="H326" s="12"/>
      <c r="I326" s="131">
        <v>5000</v>
      </c>
      <c r="J326" s="12"/>
      <c r="K326" s="131">
        <v>5000</v>
      </c>
      <c r="L326" s="12"/>
      <c r="M326" s="131">
        <v>5000</v>
      </c>
      <c r="N326" s="12"/>
      <c r="O326" s="132">
        <v>100</v>
      </c>
      <c r="P326" s="12"/>
    </row>
    <row r="327" spans="1:16" x14ac:dyDescent="0.2">
      <c r="A327" s="40" t="s">
        <v>469</v>
      </c>
      <c r="B327" s="12"/>
      <c r="C327" s="40" t="s">
        <v>470</v>
      </c>
      <c r="D327" s="12"/>
      <c r="E327" s="12"/>
      <c r="F327" s="12"/>
      <c r="G327" s="12"/>
      <c r="H327" s="12"/>
      <c r="I327" s="27" t="s">
        <v>0</v>
      </c>
      <c r="J327" s="12"/>
      <c r="K327" s="27" t="s">
        <v>0</v>
      </c>
      <c r="L327" s="12"/>
      <c r="M327" s="27">
        <v>5000</v>
      </c>
      <c r="N327" s="12"/>
      <c r="O327" s="28" t="s">
        <v>0</v>
      </c>
      <c r="P327" s="12"/>
    </row>
    <row r="328" spans="1:16" x14ac:dyDescent="0.2">
      <c r="A328" s="126" t="s">
        <v>628</v>
      </c>
      <c r="B328" s="12"/>
      <c r="C328" s="126" t="s">
        <v>629</v>
      </c>
      <c r="D328" s="12"/>
      <c r="E328" s="12"/>
      <c r="F328" s="12"/>
      <c r="G328" s="12"/>
      <c r="H328" s="12"/>
      <c r="I328" s="127">
        <v>169770</v>
      </c>
      <c r="J328" s="12"/>
      <c r="K328" s="127">
        <v>169770</v>
      </c>
      <c r="L328" s="12"/>
      <c r="M328" s="127">
        <v>169763.38</v>
      </c>
      <c r="N328" s="12"/>
      <c r="O328" s="124">
        <v>100</v>
      </c>
      <c r="P328" s="12"/>
    </row>
    <row r="329" spans="1:16" x14ac:dyDescent="0.2">
      <c r="A329" s="129" t="s">
        <v>609</v>
      </c>
      <c r="B329" s="12"/>
      <c r="C329" s="129" t="s">
        <v>630</v>
      </c>
      <c r="D329" s="12"/>
      <c r="E329" s="12"/>
      <c r="F329" s="12"/>
      <c r="G329" s="12"/>
      <c r="H329" s="12"/>
      <c r="I329" s="125">
        <v>139770</v>
      </c>
      <c r="J329" s="12"/>
      <c r="K329" s="125">
        <v>139770</v>
      </c>
      <c r="L329" s="12"/>
      <c r="M329" s="125">
        <v>139763.38</v>
      </c>
      <c r="N329" s="12"/>
      <c r="O329" s="128">
        <v>100</v>
      </c>
      <c r="P329" s="12"/>
    </row>
    <row r="330" spans="1:16" x14ac:dyDescent="0.2">
      <c r="A330" s="121" t="s">
        <v>227</v>
      </c>
      <c r="B330" s="12"/>
      <c r="C330" s="12"/>
      <c r="D330" s="12"/>
      <c r="E330" s="12"/>
      <c r="F330" s="12"/>
      <c r="G330" s="12"/>
      <c r="H330" s="12"/>
      <c r="I330" s="122">
        <v>139770</v>
      </c>
      <c r="J330" s="12"/>
      <c r="K330" s="122">
        <v>139770</v>
      </c>
      <c r="L330" s="12"/>
      <c r="M330" s="122">
        <v>139763.38</v>
      </c>
      <c r="N330" s="12"/>
      <c r="O330" s="123">
        <v>100</v>
      </c>
      <c r="P330" s="12"/>
    </row>
    <row r="331" spans="1:16" x14ac:dyDescent="0.2">
      <c r="A331" s="121" t="s">
        <v>228</v>
      </c>
      <c r="B331" s="12"/>
      <c r="C331" s="12"/>
      <c r="D331" s="12"/>
      <c r="E331" s="12"/>
      <c r="F331" s="12"/>
      <c r="G331" s="12"/>
      <c r="H331" s="12"/>
      <c r="I331" s="122">
        <v>139770</v>
      </c>
      <c r="J331" s="12"/>
      <c r="K331" s="122">
        <v>139770</v>
      </c>
      <c r="L331" s="12"/>
      <c r="M331" s="122">
        <v>139763.38</v>
      </c>
      <c r="N331" s="12"/>
      <c r="O331" s="123">
        <v>100</v>
      </c>
      <c r="P331" s="12"/>
    </row>
    <row r="332" spans="1:16" x14ac:dyDescent="0.2">
      <c r="A332" s="130" t="s">
        <v>534</v>
      </c>
      <c r="B332" s="12"/>
      <c r="C332" s="130" t="s">
        <v>535</v>
      </c>
      <c r="D332" s="12"/>
      <c r="E332" s="12"/>
      <c r="F332" s="12"/>
      <c r="G332" s="12"/>
      <c r="H332" s="12"/>
      <c r="I332" s="131">
        <v>117170</v>
      </c>
      <c r="J332" s="12"/>
      <c r="K332" s="131">
        <v>117170</v>
      </c>
      <c r="L332" s="12"/>
      <c r="M332" s="131">
        <v>117164.38</v>
      </c>
      <c r="N332" s="12"/>
      <c r="O332" s="132">
        <v>100</v>
      </c>
      <c r="P332" s="12"/>
    </row>
    <row r="333" spans="1:16" x14ac:dyDescent="0.2">
      <c r="A333" s="40" t="s">
        <v>536</v>
      </c>
      <c r="B333" s="12"/>
      <c r="C333" s="40" t="s">
        <v>537</v>
      </c>
      <c r="D333" s="12"/>
      <c r="E333" s="12"/>
      <c r="F333" s="12"/>
      <c r="G333" s="12"/>
      <c r="H333" s="12"/>
      <c r="I333" s="27" t="s">
        <v>0</v>
      </c>
      <c r="J333" s="12"/>
      <c r="K333" s="27" t="s">
        <v>0</v>
      </c>
      <c r="L333" s="12"/>
      <c r="M333" s="27">
        <v>117164.38</v>
      </c>
      <c r="N333" s="12"/>
      <c r="O333" s="28" t="s">
        <v>0</v>
      </c>
      <c r="P333" s="12"/>
    </row>
    <row r="334" spans="1:16" x14ac:dyDescent="0.2">
      <c r="A334" s="130" t="s">
        <v>579</v>
      </c>
      <c r="B334" s="12"/>
      <c r="C334" s="130" t="s">
        <v>580</v>
      </c>
      <c r="D334" s="12"/>
      <c r="E334" s="12"/>
      <c r="F334" s="12"/>
      <c r="G334" s="12"/>
      <c r="H334" s="12"/>
      <c r="I334" s="131">
        <v>22600</v>
      </c>
      <c r="J334" s="12"/>
      <c r="K334" s="131">
        <v>22600</v>
      </c>
      <c r="L334" s="12"/>
      <c r="M334" s="131">
        <v>22599</v>
      </c>
      <c r="N334" s="12"/>
      <c r="O334" s="132">
        <v>100</v>
      </c>
      <c r="P334" s="12"/>
    </row>
    <row r="335" spans="1:16" x14ac:dyDescent="0.2">
      <c r="A335" s="40" t="s">
        <v>581</v>
      </c>
      <c r="B335" s="12"/>
      <c r="C335" s="40" t="s">
        <v>582</v>
      </c>
      <c r="D335" s="12"/>
      <c r="E335" s="12"/>
      <c r="F335" s="12"/>
      <c r="G335" s="12"/>
      <c r="H335" s="12"/>
      <c r="I335" s="27" t="s">
        <v>0</v>
      </c>
      <c r="J335" s="12"/>
      <c r="K335" s="27" t="s">
        <v>0</v>
      </c>
      <c r="L335" s="12"/>
      <c r="M335" s="27">
        <v>22599</v>
      </c>
      <c r="N335" s="12"/>
      <c r="O335" s="28" t="s">
        <v>0</v>
      </c>
      <c r="P335" s="12"/>
    </row>
    <row r="336" spans="1:16" x14ac:dyDescent="0.2">
      <c r="A336" s="129" t="s">
        <v>631</v>
      </c>
      <c r="B336" s="12"/>
      <c r="C336" s="129" t="s">
        <v>632</v>
      </c>
      <c r="D336" s="12"/>
      <c r="E336" s="12"/>
      <c r="F336" s="12"/>
      <c r="G336" s="12"/>
      <c r="H336" s="12"/>
      <c r="I336" s="125">
        <v>30000</v>
      </c>
      <c r="J336" s="12"/>
      <c r="K336" s="125">
        <v>30000</v>
      </c>
      <c r="L336" s="12"/>
      <c r="M336" s="125">
        <v>30000</v>
      </c>
      <c r="N336" s="12"/>
      <c r="O336" s="128">
        <v>100</v>
      </c>
      <c r="P336" s="12"/>
    </row>
    <row r="337" spans="1:16" x14ac:dyDescent="0.2">
      <c r="A337" s="121" t="s">
        <v>227</v>
      </c>
      <c r="B337" s="12"/>
      <c r="C337" s="12"/>
      <c r="D337" s="12"/>
      <c r="E337" s="12"/>
      <c r="F337" s="12"/>
      <c r="G337" s="12"/>
      <c r="H337" s="12"/>
      <c r="I337" s="122">
        <v>30000</v>
      </c>
      <c r="J337" s="12"/>
      <c r="K337" s="122">
        <v>30000</v>
      </c>
      <c r="L337" s="12"/>
      <c r="M337" s="122">
        <v>30000</v>
      </c>
      <c r="N337" s="12"/>
      <c r="O337" s="123">
        <v>100</v>
      </c>
      <c r="P337" s="12"/>
    </row>
    <row r="338" spans="1:16" x14ac:dyDescent="0.2">
      <c r="A338" s="121" t="s">
        <v>228</v>
      </c>
      <c r="B338" s="12"/>
      <c r="C338" s="12"/>
      <c r="D338" s="12"/>
      <c r="E338" s="12"/>
      <c r="F338" s="12"/>
      <c r="G338" s="12"/>
      <c r="H338" s="12"/>
      <c r="I338" s="122">
        <v>30000</v>
      </c>
      <c r="J338" s="12"/>
      <c r="K338" s="122">
        <v>30000</v>
      </c>
      <c r="L338" s="12"/>
      <c r="M338" s="122">
        <v>30000</v>
      </c>
      <c r="N338" s="12"/>
      <c r="O338" s="123">
        <v>100</v>
      </c>
      <c r="P338" s="12"/>
    </row>
    <row r="339" spans="1:16" x14ac:dyDescent="0.2">
      <c r="A339" s="130" t="s">
        <v>534</v>
      </c>
      <c r="B339" s="12"/>
      <c r="C339" s="130" t="s">
        <v>535</v>
      </c>
      <c r="D339" s="12"/>
      <c r="E339" s="12"/>
      <c r="F339" s="12"/>
      <c r="G339" s="12"/>
      <c r="H339" s="12"/>
      <c r="I339" s="131">
        <v>30000</v>
      </c>
      <c r="J339" s="12"/>
      <c r="K339" s="131">
        <v>30000</v>
      </c>
      <c r="L339" s="12"/>
      <c r="M339" s="131">
        <v>30000</v>
      </c>
      <c r="N339" s="12"/>
      <c r="O339" s="132">
        <v>100</v>
      </c>
      <c r="P339" s="12"/>
    </row>
    <row r="340" spans="1:16" x14ac:dyDescent="0.2">
      <c r="A340" s="40" t="s">
        <v>536</v>
      </c>
      <c r="B340" s="12"/>
      <c r="C340" s="40" t="s">
        <v>537</v>
      </c>
      <c r="D340" s="12"/>
      <c r="E340" s="12"/>
      <c r="F340" s="12"/>
      <c r="G340" s="12"/>
      <c r="H340" s="12"/>
      <c r="I340" s="27" t="s">
        <v>0</v>
      </c>
      <c r="J340" s="12"/>
      <c r="K340" s="27" t="s">
        <v>0</v>
      </c>
      <c r="L340" s="12"/>
      <c r="M340" s="27">
        <v>30000</v>
      </c>
      <c r="N340" s="12"/>
      <c r="O340" s="28" t="s">
        <v>0</v>
      </c>
      <c r="P340" s="12"/>
    </row>
    <row r="341" spans="1:16" x14ac:dyDescent="0.2">
      <c r="A341" s="118" t="s">
        <v>633</v>
      </c>
      <c r="B341" s="12"/>
      <c r="C341" s="12"/>
      <c r="D341" s="12"/>
      <c r="E341" s="12"/>
      <c r="F341" s="12"/>
      <c r="G341" s="12"/>
      <c r="H341" s="12"/>
      <c r="I341" s="119">
        <v>5446108</v>
      </c>
      <c r="J341" s="12"/>
      <c r="K341" s="119">
        <v>5446108</v>
      </c>
      <c r="L341" s="12"/>
      <c r="M341" s="119">
        <v>5440421.7400000002</v>
      </c>
      <c r="N341" s="12"/>
      <c r="O341" s="120">
        <v>99.9</v>
      </c>
      <c r="P341" s="12"/>
    </row>
    <row r="342" spans="1:16" x14ac:dyDescent="0.2">
      <c r="A342" s="121" t="s">
        <v>227</v>
      </c>
      <c r="B342" s="12"/>
      <c r="C342" s="12"/>
      <c r="D342" s="12"/>
      <c r="E342" s="12"/>
      <c r="F342" s="12"/>
      <c r="G342" s="12"/>
      <c r="H342" s="12"/>
      <c r="I342" s="122">
        <v>4804254</v>
      </c>
      <c r="J342" s="12"/>
      <c r="K342" s="122">
        <v>4804254</v>
      </c>
      <c r="L342" s="12"/>
      <c r="M342" s="122">
        <v>4798756.29</v>
      </c>
      <c r="N342" s="12"/>
      <c r="O342" s="123">
        <v>99.89</v>
      </c>
      <c r="P342" s="12"/>
    </row>
    <row r="343" spans="1:16" x14ac:dyDescent="0.2">
      <c r="A343" s="121" t="s">
        <v>228</v>
      </c>
      <c r="B343" s="12"/>
      <c r="C343" s="12"/>
      <c r="D343" s="12"/>
      <c r="E343" s="12"/>
      <c r="F343" s="12"/>
      <c r="G343" s="12"/>
      <c r="H343" s="12"/>
      <c r="I343" s="122">
        <v>4804254</v>
      </c>
      <c r="J343" s="12"/>
      <c r="K343" s="122">
        <v>4804254</v>
      </c>
      <c r="L343" s="12"/>
      <c r="M343" s="122">
        <v>4798756.29</v>
      </c>
      <c r="N343" s="12"/>
      <c r="O343" s="123">
        <v>99.89</v>
      </c>
      <c r="P343" s="12"/>
    </row>
    <row r="344" spans="1:16" x14ac:dyDescent="0.2">
      <c r="A344" s="121" t="s">
        <v>231</v>
      </c>
      <c r="B344" s="12"/>
      <c r="C344" s="12"/>
      <c r="D344" s="12"/>
      <c r="E344" s="12"/>
      <c r="F344" s="12"/>
      <c r="G344" s="12"/>
      <c r="H344" s="12"/>
      <c r="I344" s="122">
        <v>42777</v>
      </c>
      <c r="J344" s="12"/>
      <c r="K344" s="122">
        <v>42777</v>
      </c>
      <c r="L344" s="12"/>
      <c r="M344" s="122">
        <v>42740.77</v>
      </c>
      <c r="N344" s="12"/>
      <c r="O344" s="123">
        <v>99.92</v>
      </c>
      <c r="P344" s="12"/>
    </row>
    <row r="345" spans="1:16" x14ac:dyDescent="0.2">
      <c r="A345" s="121" t="s">
        <v>232</v>
      </c>
      <c r="B345" s="12"/>
      <c r="C345" s="12"/>
      <c r="D345" s="12"/>
      <c r="E345" s="12"/>
      <c r="F345" s="12"/>
      <c r="G345" s="12"/>
      <c r="H345" s="12"/>
      <c r="I345" s="122">
        <v>42777</v>
      </c>
      <c r="J345" s="12"/>
      <c r="K345" s="122">
        <v>42777</v>
      </c>
      <c r="L345" s="12"/>
      <c r="M345" s="122">
        <v>42740.77</v>
      </c>
      <c r="N345" s="12"/>
      <c r="O345" s="123">
        <v>99.92</v>
      </c>
      <c r="P345" s="12"/>
    </row>
    <row r="346" spans="1:16" x14ac:dyDescent="0.2">
      <c r="A346" s="121" t="s">
        <v>234</v>
      </c>
      <c r="B346" s="12"/>
      <c r="C346" s="12"/>
      <c r="D346" s="12"/>
      <c r="E346" s="12"/>
      <c r="F346" s="12"/>
      <c r="G346" s="12"/>
      <c r="H346" s="12"/>
      <c r="I346" s="122">
        <v>146164</v>
      </c>
      <c r="J346" s="12"/>
      <c r="K346" s="122">
        <v>146164</v>
      </c>
      <c r="L346" s="12"/>
      <c r="M346" s="122">
        <v>146023</v>
      </c>
      <c r="N346" s="12"/>
      <c r="O346" s="123">
        <v>99.9</v>
      </c>
      <c r="P346" s="12"/>
    </row>
    <row r="347" spans="1:16" x14ac:dyDescent="0.2">
      <c r="A347" s="121" t="s">
        <v>236</v>
      </c>
      <c r="B347" s="12"/>
      <c r="C347" s="12"/>
      <c r="D347" s="12"/>
      <c r="E347" s="12"/>
      <c r="F347" s="12"/>
      <c r="G347" s="12"/>
      <c r="H347" s="12"/>
      <c r="I347" s="122">
        <v>142165</v>
      </c>
      <c r="J347" s="12"/>
      <c r="K347" s="122">
        <v>142165</v>
      </c>
      <c r="L347" s="12"/>
      <c r="M347" s="122">
        <v>142024.74</v>
      </c>
      <c r="N347" s="12"/>
      <c r="O347" s="123">
        <v>99.9</v>
      </c>
      <c r="P347" s="12"/>
    </row>
    <row r="348" spans="1:16" x14ac:dyDescent="0.2">
      <c r="A348" s="121" t="s">
        <v>253</v>
      </c>
      <c r="B348" s="12"/>
      <c r="C348" s="12"/>
      <c r="D348" s="12"/>
      <c r="E348" s="12"/>
      <c r="F348" s="12"/>
      <c r="G348" s="12"/>
      <c r="H348" s="12"/>
      <c r="I348" s="122">
        <v>3999</v>
      </c>
      <c r="J348" s="12"/>
      <c r="K348" s="122">
        <v>3999</v>
      </c>
      <c r="L348" s="12"/>
      <c r="M348" s="122">
        <v>3998.26</v>
      </c>
      <c r="N348" s="12"/>
      <c r="O348" s="123">
        <v>99.98</v>
      </c>
      <c r="P348" s="12"/>
    </row>
    <row r="349" spans="1:16" x14ac:dyDescent="0.2">
      <c r="A349" s="121" t="s">
        <v>238</v>
      </c>
      <c r="B349" s="12"/>
      <c r="C349" s="12"/>
      <c r="D349" s="12"/>
      <c r="E349" s="12"/>
      <c r="F349" s="12"/>
      <c r="G349" s="12"/>
      <c r="H349" s="12"/>
      <c r="I349" s="122">
        <v>444543</v>
      </c>
      <c r="J349" s="12"/>
      <c r="K349" s="122">
        <v>444543</v>
      </c>
      <c r="L349" s="12"/>
      <c r="M349" s="122">
        <v>444534.02</v>
      </c>
      <c r="N349" s="12"/>
      <c r="O349" s="123">
        <v>100</v>
      </c>
      <c r="P349" s="12"/>
    </row>
    <row r="350" spans="1:16" x14ac:dyDescent="0.2">
      <c r="A350" s="121" t="s">
        <v>240</v>
      </c>
      <c r="B350" s="12"/>
      <c r="C350" s="12"/>
      <c r="D350" s="12"/>
      <c r="E350" s="12"/>
      <c r="F350" s="12"/>
      <c r="G350" s="12"/>
      <c r="H350" s="12"/>
      <c r="I350" s="122">
        <v>444543</v>
      </c>
      <c r="J350" s="12"/>
      <c r="K350" s="122">
        <v>444543</v>
      </c>
      <c r="L350" s="12"/>
      <c r="M350" s="122">
        <v>444534.02</v>
      </c>
      <c r="N350" s="12"/>
      <c r="O350" s="123">
        <v>100</v>
      </c>
      <c r="P350" s="12"/>
    </row>
    <row r="351" spans="1:16" x14ac:dyDescent="0.2">
      <c r="A351" s="121" t="s">
        <v>242</v>
      </c>
      <c r="B351" s="12"/>
      <c r="C351" s="12"/>
      <c r="D351" s="12"/>
      <c r="E351" s="12"/>
      <c r="F351" s="12"/>
      <c r="G351" s="12"/>
      <c r="H351" s="12"/>
      <c r="I351" s="122">
        <v>8370</v>
      </c>
      <c r="J351" s="12"/>
      <c r="K351" s="122">
        <v>8370</v>
      </c>
      <c r="L351" s="12"/>
      <c r="M351" s="122">
        <v>8367.66</v>
      </c>
      <c r="N351" s="12"/>
      <c r="O351" s="123">
        <v>99.97</v>
      </c>
      <c r="P351" s="12"/>
    </row>
    <row r="352" spans="1:16" x14ac:dyDescent="0.2">
      <c r="A352" s="121" t="s">
        <v>244</v>
      </c>
      <c r="B352" s="12"/>
      <c r="C352" s="12"/>
      <c r="D352" s="12"/>
      <c r="E352" s="12"/>
      <c r="F352" s="12"/>
      <c r="G352" s="12"/>
      <c r="H352" s="12"/>
      <c r="I352" s="122">
        <v>8370</v>
      </c>
      <c r="J352" s="12"/>
      <c r="K352" s="122">
        <v>8370</v>
      </c>
      <c r="L352" s="12"/>
      <c r="M352" s="122">
        <v>8367.66</v>
      </c>
      <c r="N352" s="12"/>
      <c r="O352" s="123">
        <v>99.97</v>
      </c>
      <c r="P352" s="12"/>
    </row>
    <row r="353" spans="1:16" x14ac:dyDescent="0.2">
      <c r="A353" s="118" t="s">
        <v>634</v>
      </c>
      <c r="B353" s="12"/>
      <c r="C353" s="12"/>
      <c r="D353" s="12"/>
      <c r="E353" s="12"/>
      <c r="F353" s="12"/>
      <c r="G353" s="12"/>
      <c r="H353" s="12"/>
      <c r="I353" s="119">
        <v>1294736</v>
      </c>
      <c r="J353" s="12"/>
      <c r="K353" s="119">
        <v>1294736</v>
      </c>
      <c r="L353" s="12"/>
      <c r="M353" s="119">
        <v>1293949.74</v>
      </c>
      <c r="N353" s="12"/>
      <c r="O353" s="120">
        <v>99.94</v>
      </c>
      <c r="P353" s="12"/>
    </row>
    <row r="354" spans="1:16" x14ac:dyDescent="0.2">
      <c r="A354" s="126" t="s">
        <v>635</v>
      </c>
      <c r="B354" s="12"/>
      <c r="C354" s="126" t="s">
        <v>636</v>
      </c>
      <c r="D354" s="12"/>
      <c r="E354" s="12"/>
      <c r="F354" s="12"/>
      <c r="G354" s="12"/>
      <c r="H354" s="12"/>
      <c r="I354" s="127">
        <v>1229601</v>
      </c>
      <c r="J354" s="12"/>
      <c r="K354" s="127">
        <v>1229601</v>
      </c>
      <c r="L354" s="12"/>
      <c r="M354" s="127">
        <v>1228995.5900000001</v>
      </c>
      <c r="N354" s="12"/>
      <c r="O354" s="124">
        <v>99.95</v>
      </c>
      <c r="P354" s="12"/>
    </row>
    <row r="355" spans="1:16" x14ac:dyDescent="0.2">
      <c r="A355" s="129" t="s">
        <v>637</v>
      </c>
      <c r="B355" s="12"/>
      <c r="C355" s="129" t="s">
        <v>638</v>
      </c>
      <c r="D355" s="12"/>
      <c r="E355" s="12"/>
      <c r="F355" s="12"/>
      <c r="G355" s="12"/>
      <c r="H355" s="12"/>
      <c r="I355" s="125">
        <v>1184131</v>
      </c>
      <c r="J355" s="12"/>
      <c r="K355" s="125">
        <v>1184131</v>
      </c>
      <c r="L355" s="12"/>
      <c r="M355" s="125">
        <v>1183612.08</v>
      </c>
      <c r="N355" s="12"/>
      <c r="O355" s="128">
        <v>99.96</v>
      </c>
      <c r="P355" s="12"/>
    </row>
    <row r="356" spans="1:16" x14ac:dyDescent="0.2">
      <c r="A356" s="121" t="s">
        <v>227</v>
      </c>
      <c r="B356" s="12"/>
      <c r="C356" s="12"/>
      <c r="D356" s="12"/>
      <c r="E356" s="12"/>
      <c r="F356" s="12"/>
      <c r="G356" s="12"/>
      <c r="H356" s="12"/>
      <c r="I356" s="122">
        <v>1170906</v>
      </c>
      <c r="J356" s="12"/>
      <c r="K356" s="122">
        <v>1170906</v>
      </c>
      <c r="L356" s="12"/>
      <c r="M356" s="122">
        <v>1170412.6399999999</v>
      </c>
      <c r="N356" s="12"/>
      <c r="O356" s="123">
        <v>99.96</v>
      </c>
      <c r="P356" s="12"/>
    </row>
    <row r="357" spans="1:16" x14ac:dyDescent="0.2">
      <c r="A357" s="121" t="s">
        <v>228</v>
      </c>
      <c r="B357" s="12"/>
      <c r="C357" s="12"/>
      <c r="D357" s="12"/>
      <c r="E357" s="12"/>
      <c r="F357" s="12"/>
      <c r="G357" s="12"/>
      <c r="H357" s="12"/>
      <c r="I357" s="122">
        <v>1170906</v>
      </c>
      <c r="J357" s="12"/>
      <c r="K357" s="122">
        <v>1170906</v>
      </c>
      <c r="L357" s="12"/>
      <c r="M357" s="122">
        <v>1170412.6399999999</v>
      </c>
      <c r="N357" s="12"/>
      <c r="O357" s="123">
        <v>99.96</v>
      </c>
      <c r="P357" s="12"/>
    </row>
    <row r="358" spans="1:16" x14ac:dyDescent="0.2">
      <c r="A358" s="130" t="s">
        <v>412</v>
      </c>
      <c r="B358" s="12"/>
      <c r="C358" s="130" t="s">
        <v>413</v>
      </c>
      <c r="D358" s="12"/>
      <c r="E358" s="12"/>
      <c r="F358" s="12"/>
      <c r="G358" s="12"/>
      <c r="H358" s="12"/>
      <c r="I358" s="131">
        <v>906320</v>
      </c>
      <c r="J358" s="12"/>
      <c r="K358" s="131">
        <v>906320</v>
      </c>
      <c r="L358" s="12"/>
      <c r="M358" s="131">
        <v>906312.9</v>
      </c>
      <c r="N358" s="12"/>
      <c r="O358" s="132">
        <v>100</v>
      </c>
      <c r="P358" s="12"/>
    </row>
    <row r="359" spans="1:16" x14ac:dyDescent="0.2">
      <c r="A359" s="40" t="s">
        <v>414</v>
      </c>
      <c r="B359" s="12"/>
      <c r="C359" s="40" t="s">
        <v>415</v>
      </c>
      <c r="D359" s="12"/>
      <c r="E359" s="12"/>
      <c r="F359" s="12"/>
      <c r="G359" s="12"/>
      <c r="H359" s="12"/>
      <c r="I359" s="27" t="s">
        <v>0</v>
      </c>
      <c r="J359" s="12"/>
      <c r="K359" s="27" t="s">
        <v>0</v>
      </c>
      <c r="L359" s="12"/>
      <c r="M359" s="27">
        <v>906312.9</v>
      </c>
      <c r="N359" s="12"/>
      <c r="O359" s="28" t="s">
        <v>0</v>
      </c>
      <c r="P359" s="12"/>
    </row>
    <row r="360" spans="1:16" x14ac:dyDescent="0.2">
      <c r="A360" s="130" t="s">
        <v>418</v>
      </c>
      <c r="B360" s="12"/>
      <c r="C360" s="130" t="s">
        <v>419</v>
      </c>
      <c r="D360" s="12"/>
      <c r="E360" s="12"/>
      <c r="F360" s="12"/>
      <c r="G360" s="12"/>
      <c r="H360" s="12"/>
      <c r="I360" s="131">
        <v>38630</v>
      </c>
      <c r="J360" s="12"/>
      <c r="K360" s="131">
        <v>38630</v>
      </c>
      <c r="L360" s="12"/>
      <c r="M360" s="131">
        <v>38621.47</v>
      </c>
      <c r="N360" s="12"/>
      <c r="O360" s="132">
        <v>99.98</v>
      </c>
      <c r="P360" s="12"/>
    </row>
    <row r="361" spans="1:16" x14ac:dyDescent="0.2">
      <c r="A361" s="40" t="s">
        <v>420</v>
      </c>
      <c r="B361" s="12"/>
      <c r="C361" s="40" t="s">
        <v>419</v>
      </c>
      <c r="D361" s="12"/>
      <c r="E361" s="12"/>
      <c r="F361" s="12"/>
      <c r="G361" s="12"/>
      <c r="H361" s="12"/>
      <c r="I361" s="27" t="s">
        <v>0</v>
      </c>
      <c r="J361" s="12"/>
      <c r="K361" s="27" t="s">
        <v>0</v>
      </c>
      <c r="L361" s="12"/>
      <c r="M361" s="27">
        <v>38621.47</v>
      </c>
      <c r="N361" s="12"/>
      <c r="O361" s="28" t="s">
        <v>0</v>
      </c>
      <c r="P361" s="12"/>
    </row>
    <row r="362" spans="1:16" x14ac:dyDescent="0.2">
      <c r="A362" s="130" t="s">
        <v>421</v>
      </c>
      <c r="B362" s="12"/>
      <c r="C362" s="130" t="s">
        <v>422</v>
      </c>
      <c r="D362" s="12"/>
      <c r="E362" s="12"/>
      <c r="F362" s="12"/>
      <c r="G362" s="12"/>
      <c r="H362" s="12"/>
      <c r="I362" s="131">
        <v>137800</v>
      </c>
      <c r="J362" s="12"/>
      <c r="K362" s="131">
        <v>137800</v>
      </c>
      <c r="L362" s="12"/>
      <c r="M362" s="131">
        <v>137790.65</v>
      </c>
      <c r="N362" s="12"/>
      <c r="O362" s="132">
        <v>99.99</v>
      </c>
      <c r="P362" s="12"/>
    </row>
    <row r="363" spans="1:16" x14ac:dyDescent="0.2">
      <c r="A363" s="40" t="s">
        <v>423</v>
      </c>
      <c r="B363" s="12"/>
      <c r="C363" s="40" t="s">
        <v>424</v>
      </c>
      <c r="D363" s="12"/>
      <c r="E363" s="12"/>
      <c r="F363" s="12"/>
      <c r="G363" s="12"/>
      <c r="H363" s="12"/>
      <c r="I363" s="27" t="s">
        <v>0</v>
      </c>
      <c r="J363" s="12"/>
      <c r="K363" s="27" t="s">
        <v>0</v>
      </c>
      <c r="L363" s="12"/>
      <c r="M363" s="27">
        <v>137790.65</v>
      </c>
      <c r="N363" s="12"/>
      <c r="O363" s="28" t="s">
        <v>0</v>
      </c>
      <c r="P363" s="12"/>
    </row>
    <row r="364" spans="1:16" x14ac:dyDescent="0.2">
      <c r="A364" s="130" t="s">
        <v>425</v>
      </c>
      <c r="B364" s="12"/>
      <c r="C364" s="130" t="s">
        <v>426</v>
      </c>
      <c r="D364" s="12"/>
      <c r="E364" s="12"/>
      <c r="F364" s="12"/>
      <c r="G364" s="12"/>
      <c r="H364" s="12"/>
      <c r="I364" s="131">
        <v>18906</v>
      </c>
      <c r="J364" s="12"/>
      <c r="K364" s="131">
        <v>18906</v>
      </c>
      <c r="L364" s="12"/>
      <c r="M364" s="131">
        <v>18696.599999999999</v>
      </c>
      <c r="N364" s="12"/>
      <c r="O364" s="132">
        <v>98.89</v>
      </c>
      <c r="P364" s="12"/>
    </row>
    <row r="365" spans="1:16" x14ac:dyDescent="0.2">
      <c r="A365" s="40" t="s">
        <v>427</v>
      </c>
      <c r="B365" s="12"/>
      <c r="C365" s="40" t="s">
        <v>428</v>
      </c>
      <c r="D365" s="12"/>
      <c r="E365" s="12"/>
      <c r="F365" s="12"/>
      <c r="G365" s="12"/>
      <c r="H365" s="12"/>
      <c r="I365" s="27" t="s">
        <v>0</v>
      </c>
      <c r="J365" s="12"/>
      <c r="K365" s="27" t="s">
        <v>0</v>
      </c>
      <c r="L365" s="12"/>
      <c r="M365" s="27">
        <v>1826</v>
      </c>
      <c r="N365" s="12"/>
      <c r="O365" s="28" t="s">
        <v>0</v>
      </c>
      <c r="P365" s="12"/>
    </row>
    <row r="366" spans="1:16" x14ac:dyDescent="0.2">
      <c r="A366" s="40" t="s">
        <v>429</v>
      </c>
      <c r="B366" s="12"/>
      <c r="C366" s="40" t="s">
        <v>430</v>
      </c>
      <c r="D366" s="12"/>
      <c r="E366" s="12"/>
      <c r="F366" s="12"/>
      <c r="G366" s="12"/>
      <c r="H366" s="12"/>
      <c r="I366" s="27" t="s">
        <v>0</v>
      </c>
      <c r="J366" s="12"/>
      <c r="K366" s="27" t="s">
        <v>0</v>
      </c>
      <c r="L366" s="12"/>
      <c r="M366" s="27">
        <v>10216.6</v>
      </c>
      <c r="N366" s="12"/>
      <c r="O366" s="28" t="s">
        <v>0</v>
      </c>
      <c r="P366" s="12"/>
    </row>
    <row r="367" spans="1:16" x14ac:dyDescent="0.2">
      <c r="A367" s="40" t="s">
        <v>431</v>
      </c>
      <c r="B367" s="12"/>
      <c r="C367" s="40" t="s">
        <v>432</v>
      </c>
      <c r="D367" s="12"/>
      <c r="E367" s="12"/>
      <c r="F367" s="12"/>
      <c r="G367" s="12"/>
      <c r="H367" s="12"/>
      <c r="I367" s="27" t="s">
        <v>0</v>
      </c>
      <c r="J367" s="12"/>
      <c r="K367" s="27" t="s">
        <v>0</v>
      </c>
      <c r="L367" s="12"/>
      <c r="M367" s="27">
        <v>2610</v>
      </c>
      <c r="N367" s="12"/>
      <c r="O367" s="28" t="s">
        <v>0</v>
      </c>
      <c r="P367" s="12"/>
    </row>
    <row r="368" spans="1:16" x14ac:dyDescent="0.2">
      <c r="A368" s="40" t="s">
        <v>639</v>
      </c>
      <c r="B368" s="12"/>
      <c r="C368" s="40" t="s">
        <v>640</v>
      </c>
      <c r="D368" s="12"/>
      <c r="E368" s="12"/>
      <c r="F368" s="12"/>
      <c r="G368" s="12"/>
      <c r="H368" s="12"/>
      <c r="I368" s="27" t="s">
        <v>0</v>
      </c>
      <c r="J368" s="12"/>
      <c r="K368" s="27" t="s">
        <v>0</v>
      </c>
      <c r="L368" s="12"/>
      <c r="M368" s="27">
        <v>4044</v>
      </c>
      <c r="N368" s="12"/>
      <c r="O368" s="28" t="s">
        <v>0</v>
      </c>
      <c r="P368" s="12"/>
    </row>
    <row r="369" spans="1:16" x14ac:dyDescent="0.2">
      <c r="A369" s="130" t="s">
        <v>433</v>
      </c>
      <c r="B369" s="12"/>
      <c r="C369" s="130" t="s">
        <v>434</v>
      </c>
      <c r="D369" s="12"/>
      <c r="E369" s="12"/>
      <c r="F369" s="12"/>
      <c r="G369" s="12"/>
      <c r="H369" s="12"/>
      <c r="I369" s="131">
        <v>23290</v>
      </c>
      <c r="J369" s="12"/>
      <c r="K369" s="131">
        <v>23290</v>
      </c>
      <c r="L369" s="12"/>
      <c r="M369" s="131">
        <v>23251.61</v>
      </c>
      <c r="N369" s="12"/>
      <c r="O369" s="132">
        <v>99.84</v>
      </c>
      <c r="P369" s="12"/>
    </row>
    <row r="370" spans="1:16" x14ac:dyDescent="0.2">
      <c r="A370" s="40" t="s">
        <v>435</v>
      </c>
      <c r="B370" s="12"/>
      <c r="C370" s="40" t="s">
        <v>436</v>
      </c>
      <c r="D370" s="12"/>
      <c r="E370" s="12"/>
      <c r="F370" s="12"/>
      <c r="G370" s="12"/>
      <c r="H370" s="12"/>
      <c r="I370" s="27" t="s">
        <v>0</v>
      </c>
      <c r="J370" s="12"/>
      <c r="K370" s="27" t="s">
        <v>0</v>
      </c>
      <c r="L370" s="12"/>
      <c r="M370" s="27">
        <v>10916.4</v>
      </c>
      <c r="N370" s="12"/>
      <c r="O370" s="28" t="s">
        <v>0</v>
      </c>
      <c r="P370" s="12"/>
    </row>
    <row r="371" spans="1:16" x14ac:dyDescent="0.2">
      <c r="A371" s="40" t="s">
        <v>641</v>
      </c>
      <c r="B371" s="12"/>
      <c r="C371" s="40" t="s">
        <v>642</v>
      </c>
      <c r="D371" s="12"/>
      <c r="E371" s="12"/>
      <c r="F371" s="12"/>
      <c r="G371" s="12"/>
      <c r="H371" s="12"/>
      <c r="I371" s="27" t="s">
        <v>0</v>
      </c>
      <c r="J371" s="12"/>
      <c r="K371" s="27" t="s">
        <v>0</v>
      </c>
      <c r="L371" s="12"/>
      <c r="M371" s="27">
        <v>142.88</v>
      </c>
      <c r="N371" s="12"/>
      <c r="O371" s="28" t="s">
        <v>0</v>
      </c>
      <c r="P371" s="12"/>
    </row>
    <row r="372" spans="1:16" x14ac:dyDescent="0.2">
      <c r="A372" s="40" t="s">
        <v>437</v>
      </c>
      <c r="B372" s="12"/>
      <c r="C372" s="40" t="s">
        <v>438</v>
      </c>
      <c r="D372" s="12"/>
      <c r="E372" s="12"/>
      <c r="F372" s="12"/>
      <c r="G372" s="12"/>
      <c r="H372" s="12"/>
      <c r="I372" s="27" t="s">
        <v>0</v>
      </c>
      <c r="J372" s="12"/>
      <c r="K372" s="27" t="s">
        <v>0</v>
      </c>
      <c r="L372" s="12"/>
      <c r="M372" s="27">
        <v>9229.92</v>
      </c>
      <c r="N372" s="12"/>
      <c r="O372" s="28" t="s">
        <v>0</v>
      </c>
      <c r="P372" s="12"/>
    </row>
    <row r="373" spans="1:16" x14ac:dyDescent="0.2">
      <c r="A373" s="40" t="s">
        <v>439</v>
      </c>
      <c r="B373" s="12"/>
      <c r="C373" s="40" t="s">
        <v>440</v>
      </c>
      <c r="D373" s="12"/>
      <c r="E373" s="12"/>
      <c r="F373" s="12"/>
      <c r="G373" s="12"/>
      <c r="H373" s="12"/>
      <c r="I373" s="27" t="s">
        <v>0</v>
      </c>
      <c r="J373" s="12"/>
      <c r="K373" s="27" t="s">
        <v>0</v>
      </c>
      <c r="L373" s="12"/>
      <c r="M373" s="27">
        <v>2245.42</v>
      </c>
      <c r="N373" s="12"/>
      <c r="O373" s="28" t="s">
        <v>0</v>
      </c>
      <c r="P373" s="12"/>
    </row>
    <row r="374" spans="1:16" x14ac:dyDescent="0.2">
      <c r="A374" s="40" t="s">
        <v>441</v>
      </c>
      <c r="B374" s="12"/>
      <c r="C374" s="40" t="s">
        <v>442</v>
      </c>
      <c r="D374" s="12"/>
      <c r="E374" s="12"/>
      <c r="F374" s="12"/>
      <c r="G374" s="12"/>
      <c r="H374" s="12"/>
      <c r="I374" s="27" t="s">
        <v>0</v>
      </c>
      <c r="J374" s="12"/>
      <c r="K374" s="27" t="s">
        <v>0</v>
      </c>
      <c r="L374" s="12"/>
      <c r="M374" s="27">
        <v>716.99</v>
      </c>
      <c r="N374" s="12"/>
      <c r="O374" s="28" t="s">
        <v>0</v>
      </c>
      <c r="P374" s="12"/>
    </row>
    <row r="375" spans="1:16" x14ac:dyDescent="0.2">
      <c r="A375" s="130" t="s">
        <v>443</v>
      </c>
      <c r="B375" s="12"/>
      <c r="C375" s="130" t="s">
        <v>444</v>
      </c>
      <c r="D375" s="12"/>
      <c r="E375" s="12"/>
      <c r="F375" s="12"/>
      <c r="G375" s="12"/>
      <c r="H375" s="12"/>
      <c r="I375" s="131">
        <v>42700</v>
      </c>
      <c r="J375" s="12"/>
      <c r="K375" s="131">
        <v>42700</v>
      </c>
      <c r="L375" s="12"/>
      <c r="M375" s="131">
        <v>42562.35</v>
      </c>
      <c r="N375" s="12"/>
      <c r="O375" s="132">
        <v>99.68</v>
      </c>
      <c r="P375" s="12"/>
    </row>
    <row r="376" spans="1:16" x14ac:dyDescent="0.2">
      <c r="A376" s="40" t="s">
        <v>445</v>
      </c>
      <c r="B376" s="12"/>
      <c r="C376" s="40" t="s">
        <v>446</v>
      </c>
      <c r="D376" s="12"/>
      <c r="E376" s="12"/>
      <c r="F376" s="12"/>
      <c r="G376" s="12"/>
      <c r="H376" s="12"/>
      <c r="I376" s="27" t="s">
        <v>0</v>
      </c>
      <c r="J376" s="12"/>
      <c r="K376" s="27" t="s">
        <v>0</v>
      </c>
      <c r="L376" s="12"/>
      <c r="M376" s="27">
        <v>6904.48</v>
      </c>
      <c r="N376" s="12"/>
      <c r="O376" s="28" t="s">
        <v>0</v>
      </c>
      <c r="P376" s="12"/>
    </row>
    <row r="377" spans="1:16" x14ac:dyDescent="0.2">
      <c r="A377" s="40" t="s">
        <v>447</v>
      </c>
      <c r="B377" s="12"/>
      <c r="C377" s="40" t="s">
        <v>448</v>
      </c>
      <c r="D377" s="12"/>
      <c r="E377" s="12"/>
      <c r="F377" s="12"/>
      <c r="G377" s="12"/>
      <c r="H377" s="12"/>
      <c r="I377" s="27" t="s">
        <v>0</v>
      </c>
      <c r="J377" s="12"/>
      <c r="K377" s="27" t="s">
        <v>0</v>
      </c>
      <c r="L377" s="12"/>
      <c r="M377" s="27">
        <v>8716.92</v>
      </c>
      <c r="N377" s="12"/>
      <c r="O377" s="28" t="s">
        <v>0</v>
      </c>
      <c r="P377" s="12"/>
    </row>
    <row r="378" spans="1:16" x14ac:dyDescent="0.2">
      <c r="A378" s="40" t="s">
        <v>449</v>
      </c>
      <c r="B378" s="12"/>
      <c r="C378" s="40" t="s">
        <v>450</v>
      </c>
      <c r="D378" s="12"/>
      <c r="E378" s="12"/>
      <c r="F378" s="12"/>
      <c r="G378" s="12"/>
      <c r="H378" s="12"/>
      <c r="I378" s="27" t="s">
        <v>0</v>
      </c>
      <c r="J378" s="12"/>
      <c r="K378" s="27" t="s">
        <v>0</v>
      </c>
      <c r="L378" s="12"/>
      <c r="M378" s="27">
        <v>1440</v>
      </c>
      <c r="N378" s="12"/>
      <c r="O378" s="28" t="s">
        <v>0</v>
      </c>
      <c r="P378" s="12"/>
    </row>
    <row r="379" spans="1:16" x14ac:dyDescent="0.2">
      <c r="A379" s="40" t="s">
        <v>451</v>
      </c>
      <c r="B379" s="12"/>
      <c r="C379" s="40" t="s">
        <v>452</v>
      </c>
      <c r="D379" s="12"/>
      <c r="E379" s="12"/>
      <c r="F379" s="12"/>
      <c r="G379" s="12"/>
      <c r="H379" s="12"/>
      <c r="I379" s="27" t="s">
        <v>0</v>
      </c>
      <c r="J379" s="12"/>
      <c r="K379" s="27" t="s">
        <v>0</v>
      </c>
      <c r="L379" s="12"/>
      <c r="M379" s="27">
        <v>2152.1999999999998</v>
      </c>
      <c r="N379" s="12"/>
      <c r="O379" s="28" t="s">
        <v>0</v>
      </c>
      <c r="P379" s="12"/>
    </row>
    <row r="380" spans="1:16" x14ac:dyDescent="0.2">
      <c r="A380" s="40" t="s">
        <v>496</v>
      </c>
      <c r="B380" s="12"/>
      <c r="C380" s="40" t="s">
        <v>497</v>
      </c>
      <c r="D380" s="12"/>
      <c r="E380" s="12"/>
      <c r="F380" s="12"/>
      <c r="G380" s="12"/>
      <c r="H380" s="12"/>
      <c r="I380" s="27" t="s">
        <v>0</v>
      </c>
      <c r="J380" s="12"/>
      <c r="K380" s="27" t="s">
        <v>0</v>
      </c>
      <c r="L380" s="12"/>
      <c r="M380" s="27">
        <v>3250</v>
      </c>
      <c r="N380" s="12"/>
      <c r="O380" s="28" t="s">
        <v>0</v>
      </c>
      <c r="P380" s="12"/>
    </row>
    <row r="381" spans="1:16" x14ac:dyDescent="0.2">
      <c r="A381" s="40" t="s">
        <v>455</v>
      </c>
      <c r="B381" s="12"/>
      <c r="C381" s="40" t="s">
        <v>456</v>
      </c>
      <c r="D381" s="12"/>
      <c r="E381" s="12"/>
      <c r="F381" s="12"/>
      <c r="G381" s="12"/>
      <c r="H381" s="12"/>
      <c r="I381" s="27" t="s">
        <v>0</v>
      </c>
      <c r="J381" s="12"/>
      <c r="K381" s="27" t="s">
        <v>0</v>
      </c>
      <c r="L381" s="12"/>
      <c r="M381" s="27">
        <v>6000</v>
      </c>
      <c r="N381" s="12"/>
      <c r="O381" s="28" t="s">
        <v>0</v>
      </c>
      <c r="P381" s="12"/>
    </row>
    <row r="382" spans="1:16" x14ac:dyDescent="0.2">
      <c r="A382" s="40" t="s">
        <v>457</v>
      </c>
      <c r="B382" s="12"/>
      <c r="C382" s="40" t="s">
        <v>458</v>
      </c>
      <c r="D382" s="12"/>
      <c r="E382" s="12"/>
      <c r="F382" s="12"/>
      <c r="G382" s="12"/>
      <c r="H382" s="12"/>
      <c r="I382" s="27" t="s">
        <v>0</v>
      </c>
      <c r="J382" s="12"/>
      <c r="K382" s="27" t="s">
        <v>0</v>
      </c>
      <c r="L382" s="12"/>
      <c r="M382" s="27">
        <v>11036.25</v>
      </c>
      <c r="N382" s="12"/>
      <c r="O382" s="28" t="s">
        <v>0</v>
      </c>
      <c r="P382" s="12"/>
    </row>
    <row r="383" spans="1:16" x14ac:dyDescent="0.2">
      <c r="A383" s="40" t="s">
        <v>459</v>
      </c>
      <c r="B383" s="12"/>
      <c r="C383" s="40" t="s">
        <v>460</v>
      </c>
      <c r="D383" s="12"/>
      <c r="E383" s="12"/>
      <c r="F383" s="12"/>
      <c r="G383" s="12"/>
      <c r="H383" s="12"/>
      <c r="I383" s="27" t="s">
        <v>0</v>
      </c>
      <c r="J383" s="12"/>
      <c r="K383" s="27" t="s">
        <v>0</v>
      </c>
      <c r="L383" s="12"/>
      <c r="M383" s="27">
        <v>3062.5</v>
      </c>
      <c r="N383" s="12"/>
      <c r="O383" s="28" t="s">
        <v>0</v>
      </c>
      <c r="P383" s="12"/>
    </row>
    <row r="384" spans="1:16" x14ac:dyDescent="0.2">
      <c r="A384" s="130" t="s">
        <v>461</v>
      </c>
      <c r="B384" s="12"/>
      <c r="C384" s="130" t="s">
        <v>462</v>
      </c>
      <c r="D384" s="12"/>
      <c r="E384" s="12"/>
      <c r="F384" s="12"/>
      <c r="G384" s="12"/>
      <c r="H384" s="12"/>
      <c r="I384" s="131">
        <v>3130</v>
      </c>
      <c r="J384" s="12"/>
      <c r="K384" s="131">
        <v>3130</v>
      </c>
      <c r="L384" s="12"/>
      <c r="M384" s="131">
        <v>3049.53</v>
      </c>
      <c r="N384" s="12"/>
      <c r="O384" s="132">
        <v>97.43</v>
      </c>
      <c r="P384" s="12"/>
    </row>
    <row r="385" spans="1:16" x14ac:dyDescent="0.2">
      <c r="A385" s="40" t="s">
        <v>465</v>
      </c>
      <c r="B385" s="12"/>
      <c r="C385" s="40" t="s">
        <v>466</v>
      </c>
      <c r="D385" s="12"/>
      <c r="E385" s="12"/>
      <c r="F385" s="12"/>
      <c r="G385" s="12"/>
      <c r="H385" s="12"/>
      <c r="I385" s="27" t="s">
        <v>0</v>
      </c>
      <c r="J385" s="12"/>
      <c r="K385" s="27" t="s">
        <v>0</v>
      </c>
      <c r="L385" s="12"/>
      <c r="M385" s="27">
        <v>1521.08</v>
      </c>
      <c r="N385" s="12"/>
      <c r="O385" s="28" t="s">
        <v>0</v>
      </c>
      <c r="P385" s="12"/>
    </row>
    <row r="386" spans="1:16" x14ac:dyDescent="0.2">
      <c r="A386" s="40" t="s">
        <v>467</v>
      </c>
      <c r="B386" s="12"/>
      <c r="C386" s="40" t="s">
        <v>468</v>
      </c>
      <c r="D386" s="12"/>
      <c r="E386" s="12"/>
      <c r="F386" s="12"/>
      <c r="G386" s="12"/>
      <c r="H386" s="12"/>
      <c r="I386" s="27" t="s">
        <v>0</v>
      </c>
      <c r="J386" s="12"/>
      <c r="K386" s="27" t="s">
        <v>0</v>
      </c>
      <c r="L386" s="12"/>
      <c r="M386" s="27">
        <v>1219.58</v>
      </c>
      <c r="N386" s="12"/>
      <c r="O386" s="28" t="s">
        <v>0</v>
      </c>
      <c r="P386" s="12"/>
    </row>
    <row r="387" spans="1:16" x14ac:dyDescent="0.2">
      <c r="A387" s="40" t="s">
        <v>469</v>
      </c>
      <c r="B387" s="12"/>
      <c r="C387" s="40" t="s">
        <v>470</v>
      </c>
      <c r="D387" s="12"/>
      <c r="E387" s="12"/>
      <c r="F387" s="12"/>
      <c r="G387" s="12"/>
      <c r="H387" s="12"/>
      <c r="I387" s="27" t="s">
        <v>0</v>
      </c>
      <c r="J387" s="12"/>
      <c r="K387" s="27" t="s">
        <v>0</v>
      </c>
      <c r="L387" s="12"/>
      <c r="M387" s="27">
        <v>300</v>
      </c>
      <c r="N387" s="12"/>
      <c r="O387" s="28" t="s">
        <v>0</v>
      </c>
      <c r="P387" s="12"/>
    </row>
    <row r="388" spans="1:16" x14ac:dyDescent="0.2">
      <c r="A388" s="40" t="s">
        <v>473</v>
      </c>
      <c r="B388" s="12"/>
      <c r="C388" s="40" t="s">
        <v>462</v>
      </c>
      <c r="D388" s="12"/>
      <c r="E388" s="12"/>
      <c r="F388" s="12"/>
      <c r="G388" s="12"/>
      <c r="H388" s="12"/>
      <c r="I388" s="27" t="s">
        <v>0</v>
      </c>
      <c r="J388" s="12"/>
      <c r="K388" s="27" t="s">
        <v>0</v>
      </c>
      <c r="L388" s="12"/>
      <c r="M388" s="27">
        <v>8.8699999999999992</v>
      </c>
      <c r="N388" s="12"/>
      <c r="O388" s="28" t="s">
        <v>0</v>
      </c>
      <c r="P388" s="12"/>
    </row>
    <row r="389" spans="1:16" x14ac:dyDescent="0.2">
      <c r="A389" s="130" t="s">
        <v>474</v>
      </c>
      <c r="B389" s="12"/>
      <c r="C389" s="130" t="s">
        <v>475</v>
      </c>
      <c r="D389" s="12"/>
      <c r="E389" s="12"/>
      <c r="F389" s="12"/>
      <c r="G389" s="12"/>
      <c r="H389" s="12"/>
      <c r="I389" s="131">
        <v>130</v>
      </c>
      <c r="J389" s="12"/>
      <c r="K389" s="131">
        <v>130</v>
      </c>
      <c r="L389" s="12"/>
      <c r="M389" s="131">
        <v>127.53</v>
      </c>
      <c r="N389" s="12"/>
      <c r="O389" s="132">
        <v>98.1</v>
      </c>
      <c r="P389" s="12"/>
    </row>
    <row r="390" spans="1:16" x14ac:dyDescent="0.2">
      <c r="A390" s="40" t="s">
        <v>476</v>
      </c>
      <c r="B390" s="12"/>
      <c r="C390" s="40" t="s">
        <v>477</v>
      </c>
      <c r="D390" s="12"/>
      <c r="E390" s="12"/>
      <c r="F390" s="12"/>
      <c r="G390" s="12"/>
      <c r="H390" s="12"/>
      <c r="I390" s="27" t="s">
        <v>0</v>
      </c>
      <c r="J390" s="12"/>
      <c r="K390" s="27" t="s">
        <v>0</v>
      </c>
      <c r="L390" s="12"/>
      <c r="M390" s="27">
        <v>127.53</v>
      </c>
      <c r="N390" s="12"/>
      <c r="O390" s="28" t="s">
        <v>0</v>
      </c>
      <c r="P390" s="12"/>
    </row>
    <row r="391" spans="1:16" x14ac:dyDescent="0.2">
      <c r="A391" s="121" t="s">
        <v>231</v>
      </c>
      <c r="B391" s="12"/>
      <c r="C391" s="12"/>
      <c r="D391" s="12"/>
      <c r="E391" s="12"/>
      <c r="F391" s="12"/>
      <c r="G391" s="12"/>
      <c r="H391" s="12"/>
      <c r="I391" s="122">
        <v>13225</v>
      </c>
      <c r="J391" s="12"/>
      <c r="K391" s="122">
        <v>13225</v>
      </c>
      <c r="L391" s="12"/>
      <c r="M391" s="122">
        <v>13199.44</v>
      </c>
      <c r="N391" s="12"/>
      <c r="O391" s="123">
        <v>99.81</v>
      </c>
      <c r="P391" s="12"/>
    </row>
    <row r="392" spans="1:16" x14ac:dyDescent="0.2">
      <c r="A392" s="121" t="s">
        <v>232</v>
      </c>
      <c r="B392" s="12"/>
      <c r="C392" s="12"/>
      <c r="D392" s="12"/>
      <c r="E392" s="12"/>
      <c r="F392" s="12"/>
      <c r="G392" s="12"/>
      <c r="H392" s="12"/>
      <c r="I392" s="122">
        <v>13225</v>
      </c>
      <c r="J392" s="12"/>
      <c r="K392" s="122">
        <v>13225</v>
      </c>
      <c r="L392" s="12"/>
      <c r="M392" s="122">
        <v>13199.44</v>
      </c>
      <c r="N392" s="12"/>
      <c r="O392" s="123">
        <v>99.81</v>
      </c>
      <c r="P392" s="12"/>
    </row>
    <row r="393" spans="1:16" x14ac:dyDescent="0.2">
      <c r="A393" s="130" t="s">
        <v>433</v>
      </c>
      <c r="B393" s="12"/>
      <c r="C393" s="130" t="s">
        <v>434</v>
      </c>
      <c r="D393" s="12"/>
      <c r="E393" s="12"/>
      <c r="F393" s="12"/>
      <c r="G393" s="12"/>
      <c r="H393" s="12"/>
      <c r="I393" s="131">
        <v>2425</v>
      </c>
      <c r="J393" s="12"/>
      <c r="K393" s="131">
        <v>2425</v>
      </c>
      <c r="L393" s="12"/>
      <c r="M393" s="131">
        <v>2424.9699999999998</v>
      </c>
      <c r="N393" s="12"/>
      <c r="O393" s="132">
        <v>100</v>
      </c>
      <c r="P393" s="12"/>
    </row>
    <row r="394" spans="1:16" x14ac:dyDescent="0.2">
      <c r="A394" s="40" t="s">
        <v>437</v>
      </c>
      <c r="B394" s="12"/>
      <c r="C394" s="40" t="s">
        <v>438</v>
      </c>
      <c r="D394" s="12"/>
      <c r="E394" s="12"/>
      <c r="F394" s="12"/>
      <c r="G394" s="12"/>
      <c r="H394" s="12"/>
      <c r="I394" s="27" t="s">
        <v>0</v>
      </c>
      <c r="J394" s="12"/>
      <c r="K394" s="27" t="s">
        <v>0</v>
      </c>
      <c r="L394" s="12"/>
      <c r="M394" s="27">
        <v>2424.9699999999998</v>
      </c>
      <c r="N394" s="12"/>
      <c r="O394" s="28" t="s">
        <v>0</v>
      </c>
      <c r="P394" s="12"/>
    </row>
    <row r="395" spans="1:16" x14ac:dyDescent="0.2">
      <c r="A395" s="130" t="s">
        <v>443</v>
      </c>
      <c r="B395" s="12"/>
      <c r="C395" s="130" t="s">
        <v>444</v>
      </c>
      <c r="D395" s="12"/>
      <c r="E395" s="12"/>
      <c r="F395" s="12"/>
      <c r="G395" s="12"/>
      <c r="H395" s="12"/>
      <c r="I395" s="131">
        <v>10800</v>
      </c>
      <c r="J395" s="12"/>
      <c r="K395" s="131">
        <v>10800</v>
      </c>
      <c r="L395" s="12"/>
      <c r="M395" s="131">
        <v>10774.47</v>
      </c>
      <c r="N395" s="12"/>
      <c r="O395" s="132">
        <v>99.76</v>
      </c>
      <c r="P395" s="12"/>
    </row>
    <row r="396" spans="1:16" x14ac:dyDescent="0.2">
      <c r="A396" s="40" t="s">
        <v>455</v>
      </c>
      <c r="B396" s="12"/>
      <c r="C396" s="40" t="s">
        <v>456</v>
      </c>
      <c r="D396" s="12"/>
      <c r="E396" s="12"/>
      <c r="F396" s="12"/>
      <c r="G396" s="12"/>
      <c r="H396" s="12"/>
      <c r="I396" s="27" t="s">
        <v>0</v>
      </c>
      <c r="J396" s="12"/>
      <c r="K396" s="27" t="s">
        <v>0</v>
      </c>
      <c r="L396" s="12"/>
      <c r="M396" s="27">
        <v>1974.47</v>
      </c>
      <c r="N396" s="12"/>
      <c r="O396" s="28" t="s">
        <v>0</v>
      </c>
      <c r="P396" s="12"/>
    </row>
    <row r="397" spans="1:16" x14ac:dyDescent="0.2">
      <c r="A397" s="40" t="s">
        <v>459</v>
      </c>
      <c r="B397" s="12"/>
      <c r="C397" s="40" t="s">
        <v>460</v>
      </c>
      <c r="D397" s="12"/>
      <c r="E397" s="12"/>
      <c r="F397" s="12"/>
      <c r="G397" s="12"/>
      <c r="H397" s="12"/>
      <c r="I397" s="27" t="s">
        <v>0</v>
      </c>
      <c r="J397" s="12"/>
      <c r="K397" s="27" t="s">
        <v>0</v>
      </c>
      <c r="L397" s="12"/>
      <c r="M397" s="27">
        <v>8800</v>
      </c>
      <c r="N397" s="12"/>
      <c r="O397" s="28" t="s">
        <v>0</v>
      </c>
      <c r="P397" s="12"/>
    </row>
    <row r="398" spans="1:16" x14ac:dyDescent="0.2">
      <c r="A398" s="129" t="s">
        <v>643</v>
      </c>
      <c r="B398" s="12"/>
      <c r="C398" s="129" t="s">
        <v>644</v>
      </c>
      <c r="D398" s="12"/>
      <c r="E398" s="12"/>
      <c r="F398" s="12"/>
      <c r="G398" s="12"/>
      <c r="H398" s="12"/>
      <c r="I398" s="125">
        <v>8100</v>
      </c>
      <c r="J398" s="12"/>
      <c r="K398" s="125">
        <v>8100</v>
      </c>
      <c r="L398" s="12"/>
      <c r="M398" s="125">
        <v>8022.49</v>
      </c>
      <c r="N398" s="12"/>
      <c r="O398" s="128">
        <v>99.04</v>
      </c>
      <c r="P398" s="12"/>
    </row>
    <row r="399" spans="1:16" x14ac:dyDescent="0.2">
      <c r="A399" s="121" t="s">
        <v>227</v>
      </c>
      <c r="B399" s="12"/>
      <c r="C399" s="12"/>
      <c r="D399" s="12"/>
      <c r="E399" s="12"/>
      <c r="F399" s="12"/>
      <c r="G399" s="12"/>
      <c r="H399" s="12"/>
      <c r="I399" s="122">
        <v>8100</v>
      </c>
      <c r="J399" s="12"/>
      <c r="K399" s="122">
        <v>8100</v>
      </c>
      <c r="L399" s="12"/>
      <c r="M399" s="122">
        <v>8022.49</v>
      </c>
      <c r="N399" s="12"/>
      <c r="O399" s="123">
        <v>99.04</v>
      </c>
      <c r="P399" s="12"/>
    </row>
    <row r="400" spans="1:16" x14ac:dyDescent="0.2">
      <c r="A400" s="121" t="s">
        <v>228</v>
      </c>
      <c r="B400" s="12"/>
      <c r="C400" s="12"/>
      <c r="D400" s="12"/>
      <c r="E400" s="12"/>
      <c r="F400" s="12"/>
      <c r="G400" s="12"/>
      <c r="H400" s="12"/>
      <c r="I400" s="122">
        <v>8100</v>
      </c>
      <c r="J400" s="12"/>
      <c r="K400" s="122">
        <v>8100</v>
      </c>
      <c r="L400" s="12"/>
      <c r="M400" s="122">
        <v>8022.49</v>
      </c>
      <c r="N400" s="12"/>
      <c r="O400" s="123">
        <v>99.04</v>
      </c>
      <c r="P400" s="12"/>
    </row>
    <row r="401" spans="1:16" x14ac:dyDescent="0.2">
      <c r="A401" s="130" t="s">
        <v>498</v>
      </c>
      <c r="B401" s="12"/>
      <c r="C401" s="130" t="s">
        <v>499</v>
      </c>
      <c r="D401" s="12"/>
      <c r="E401" s="12"/>
      <c r="F401" s="12"/>
      <c r="G401" s="12"/>
      <c r="H401" s="12"/>
      <c r="I401" s="131">
        <v>8100</v>
      </c>
      <c r="J401" s="12"/>
      <c r="K401" s="131">
        <v>8100</v>
      </c>
      <c r="L401" s="12"/>
      <c r="M401" s="131">
        <v>8022.49</v>
      </c>
      <c r="N401" s="12"/>
      <c r="O401" s="132">
        <v>99.04</v>
      </c>
      <c r="P401" s="12"/>
    </row>
    <row r="402" spans="1:16" x14ac:dyDescent="0.2">
      <c r="A402" s="40" t="s">
        <v>500</v>
      </c>
      <c r="B402" s="12"/>
      <c r="C402" s="40" t="s">
        <v>501</v>
      </c>
      <c r="D402" s="12"/>
      <c r="E402" s="12"/>
      <c r="F402" s="12"/>
      <c r="G402" s="12"/>
      <c r="H402" s="12"/>
      <c r="I402" s="27" t="s">
        <v>0</v>
      </c>
      <c r="J402" s="12"/>
      <c r="K402" s="27" t="s">
        <v>0</v>
      </c>
      <c r="L402" s="12"/>
      <c r="M402" s="27">
        <v>4800</v>
      </c>
      <c r="N402" s="12"/>
      <c r="O402" s="28" t="s">
        <v>0</v>
      </c>
      <c r="P402" s="12"/>
    </row>
    <row r="403" spans="1:16" x14ac:dyDescent="0.2">
      <c r="A403" s="40" t="s">
        <v>528</v>
      </c>
      <c r="B403" s="12"/>
      <c r="C403" s="40" t="s">
        <v>529</v>
      </c>
      <c r="D403" s="12"/>
      <c r="E403" s="12"/>
      <c r="F403" s="12"/>
      <c r="G403" s="12"/>
      <c r="H403" s="12"/>
      <c r="I403" s="27" t="s">
        <v>0</v>
      </c>
      <c r="J403" s="12"/>
      <c r="K403" s="27" t="s">
        <v>0</v>
      </c>
      <c r="L403" s="12"/>
      <c r="M403" s="27">
        <v>3222.49</v>
      </c>
      <c r="N403" s="12"/>
      <c r="O403" s="28" t="s">
        <v>0</v>
      </c>
      <c r="P403" s="12"/>
    </row>
    <row r="404" spans="1:16" x14ac:dyDescent="0.2">
      <c r="A404" s="129" t="s">
        <v>645</v>
      </c>
      <c r="B404" s="12"/>
      <c r="C404" s="129" t="s">
        <v>646</v>
      </c>
      <c r="D404" s="12"/>
      <c r="E404" s="12"/>
      <c r="F404" s="12"/>
      <c r="G404" s="12"/>
      <c r="H404" s="12"/>
      <c r="I404" s="125">
        <v>37370</v>
      </c>
      <c r="J404" s="12"/>
      <c r="K404" s="125">
        <v>37370</v>
      </c>
      <c r="L404" s="12"/>
      <c r="M404" s="125">
        <v>37361.019999999997</v>
      </c>
      <c r="N404" s="12"/>
      <c r="O404" s="128">
        <v>99.98</v>
      </c>
      <c r="P404" s="12"/>
    </row>
    <row r="405" spans="1:16" x14ac:dyDescent="0.2">
      <c r="A405" s="121" t="s">
        <v>238</v>
      </c>
      <c r="B405" s="12"/>
      <c r="C405" s="12"/>
      <c r="D405" s="12"/>
      <c r="E405" s="12"/>
      <c r="F405" s="12"/>
      <c r="G405" s="12"/>
      <c r="H405" s="12"/>
      <c r="I405" s="122">
        <v>37370</v>
      </c>
      <c r="J405" s="12"/>
      <c r="K405" s="122">
        <v>37370</v>
      </c>
      <c r="L405" s="12"/>
      <c r="M405" s="122">
        <v>37361.019999999997</v>
      </c>
      <c r="N405" s="12"/>
      <c r="O405" s="123">
        <v>99.98</v>
      </c>
      <c r="P405" s="12"/>
    </row>
    <row r="406" spans="1:16" x14ac:dyDescent="0.2">
      <c r="A406" s="121" t="s">
        <v>240</v>
      </c>
      <c r="B406" s="12"/>
      <c r="C406" s="12"/>
      <c r="D406" s="12"/>
      <c r="E406" s="12"/>
      <c r="F406" s="12"/>
      <c r="G406" s="12"/>
      <c r="H406" s="12"/>
      <c r="I406" s="122">
        <v>37370</v>
      </c>
      <c r="J406" s="12"/>
      <c r="K406" s="122">
        <v>37370</v>
      </c>
      <c r="L406" s="12"/>
      <c r="M406" s="122">
        <v>37361.019999999997</v>
      </c>
      <c r="N406" s="12"/>
      <c r="O406" s="123">
        <v>99.98</v>
      </c>
      <c r="P406" s="12"/>
    </row>
    <row r="407" spans="1:16" x14ac:dyDescent="0.2">
      <c r="A407" s="130" t="s">
        <v>412</v>
      </c>
      <c r="B407" s="12"/>
      <c r="C407" s="130" t="s">
        <v>413</v>
      </c>
      <c r="D407" s="12"/>
      <c r="E407" s="12"/>
      <c r="F407" s="12"/>
      <c r="G407" s="12"/>
      <c r="H407" s="12"/>
      <c r="I407" s="131">
        <v>32070</v>
      </c>
      <c r="J407" s="12"/>
      <c r="K407" s="131">
        <v>32070</v>
      </c>
      <c r="L407" s="12"/>
      <c r="M407" s="131">
        <v>32069.55</v>
      </c>
      <c r="N407" s="12"/>
      <c r="O407" s="132">
        <v>100</v>
      </c>
      <c r="P407" s="12"/>
    </row>
    <row r="408" spans="1:16" x14ac:dyDescent="0.2">
      <c r="A408" s="40" t="s">
        <v>414</v>
      </c>
      <c r="B408" s="12"/>
      <c r="C408" s="40" t="s">
        <v>415</v>
      </c>
      <c r="D408" s="12"/>
      <c r="E408" s="12"/>
      <c r="F408" s="12"/>
      <c r="G408" s="12"/>
      <c r="H408" s="12"/>
      <c r="I408" s="27" t="s">
        <v>0</v>
      </c>
      <c r="J408" s="12"/>
      <c r="K408" s="27" t="s">
        <v>0</v>
      </c>
      <c r="L408" s="12"/>
      <c r="M408" s="27">
        <v>32069.55</v>
      </c>
      <c r="N408" s="12"/>
      <c r="O408" s="28" t="s">
        <v>0</v>
      </c>
      <c r="P408" s="12"/>
    </row>
    <row r="409" spans="1:16" x14ac:dyDescent="0.2">
      <c r="A409" s="130" t="s">
        <v>421</v>
      </c>
      <c r="B409" s="12"/>
      <c r="C409" s="130" t="s">
        <v>422</v>
      </c>
      <c r="D409" s="12"/>
      <c r="E409" s="12"/>
      <c r="F409" s="12"/>
      <c r="G409" s="12"/>
      <c r="H409" s="12"/>
      <c r="I409" s="131">
        <v>5300</v>
      </c>
      <c r="J409" s="12"/>
      <c r="K409" s="131">
        <v>5300</v>
      </c>
      <c r="L409" s="12"/>
      <c r="M409" s="131">
        <v>5291.47</v>
      </c>
      <c r="N409" s="12"/>
      <c r="O409" s="132">
        <v>99.84</v>
      </c>
      <c r="P409" s="12"/>
    </row>
    <row r="410" spans="1:16" x14ac:dyDescent="0.2">
      <c r="A410" s="40" t="s">
        <v>423</v>
      </c>
      <c r="B410" s="12"/>
      <c r="C410" s="40" t="s">
        <v>424</v>
      </c>
      <c r="D410" s="12"/>
      <c r="E410" s="12"/>
      <c r="F410" s="12"/>
      <c r="G410" s="12"/>
      <c r="H410" s="12"/>
      <c r="I410" s="27" t="s">
        <v>0</v>
      </c>
      <c r="J410" s="12"/>
      <c r="K410" s="27" t="s">
        <v>0</v>
      </c>
      <c r="L410" s="12"/>
      <c r="M410" s="27">
        <v>5291.47</v>
      </c>
      <c r="N410" s="12"/>
      <c r="O410" s="28" t="s">
        <v>0</v>
      </c>
      <c r="P410" s="12"/>
    </row>
    <row r="411" spans="1:16" x14ac:dyDescent="0.2">
      <c r="A411" s="126" t="s">
        <v>647</v>
      </c>
      <c r="B411" s="12"/>
      <c r="C411" s="126" t="s">
        <v>648</v>
      </c>
      <c r="D411" s="12"/>
      <c r="E411" s="12"/>
      <c r="F411" s="12"/>
      <c r="G411" s="12"/>
      <c r="H411" s="12"/>
      <c r="I411" s="127">
        <v>65135</v>
      </c>
      <c r="J411" s="12"/>
      <c r="K411" s="127">
        <v>65135</v>
      </c>
      <c r="L411" s="12"/>
      <c r="M411" s="127">
        <v>64954.15</v>
      </c>
      <c r="N411" s="12"/>
      <c r="O411" s="124">
        <v>99.72</v>
      </c>
      <c r="P411" s="12"/>
    </row>
    <row r="412" spans="1:16" x14ac:dyDescent="0.2">
      <c r="A412" s="129" t="s">
        <v>649</v>
      </c>
      <c r="B412" s="12"/>
      <c r="C412" s="129" t="s">
        <v>650</v>
      </c>
      <c r="D412" s="12"/>
      <c r="E412" s="12"/>
      <c r="F412" s="12"/>
      <c r="G412" s="12"/>
      <c r="H412" s="12"/>
      <c r="I412" s="125">
        <v>400</v>
      </c>
      <c r="J412" s="12"/>
      <c r="K412" s="125">
        <v>400</v>
      </c>
      <c r="L412" s="12"/>
      <c r="M412" s="125">
        <v>400</v>
      </c>
      <c r="N412" s="12"/>
      <c r="O412" s="128">
        <v>100</v>
      </c>
      <c r="P412" s="12"/>
    </row>
    <row r="413" spans="1:16" x14ac:dyDescent="0.2">
      <c r="A413" s="121" t="s">
        <v>227</v>
      </c>
      <c r="B413" s="12"/>
      <c r="C413" s="12"/>
      <c r="D413" s="12"/>
      <c r="E413" s="12"/>
      <c r="F413" s="12"/>
      <c r="G413" s="12"/>
      <c r="H413" s="12"/>
      <c r="I413" s="122">
        <v>400</v>
      </c>
      <c r="J413" s="12"/>
      <c r="K413" s="122">
        <v>400</v>
      </c>
      <c r="L413" s="12"/>
      <c r="M413" s="122">
        <v>400</v>
      </c>
      <c r="N413" s="12"/>
      <c r="O413" s="123">
        <v>100</v>
      </c>
      <c r="P413" s="12"/>
    </row>
    <row r="414" spans="1:16" x14ac:dyDescent="0.2">
      <c r="A414" s="121" t="s">
        <v>228</v>
      </c>
      <c r="B414" s="12"/>
      <c r="C414" s="12"/>
      <c r="D414" s="12"/>
      <c r="E414" s="12"/>
      <c r="F414" s="12"/>
      <c r="G414" s="12"/>
      <c r="H414" s="12"/>
      <c r="I414" s="122">
        <v>400</v>
      </c>
      <c r="J414" s="12"/>
      <c r="K414" s="122">
        <v>400</v>
      </c>
      <c r="L414" s="12"/>
      <c r="M414" s="122">
        <v>400</v>
      </c>
      <c r="N414" s="12"/>
      <c r="O414" s="123">
        <v>100</v>
      </c>
      <c r="P414" s="12"/>
    </row>
    <row r="415" spans="1:16" x14ac:dyDescent="0.2">
      <c r="A415" s="130" t="s">
        <v>651</v>
      </c>
      <c r="B415" s="12"/>
      <c r="C415" s="130" t="s">
        <v>652</v>
      </c>
      <c r="D415" s="12"/>
      <c r="E415" s="12"/>
      <c r="F415" s="12"/>
      <c r="G415" s="12"/>
      <c r="H415" s="12"/>
      <c r="I415" s="131">
        <v>400</v>
      </c>
      <c r="J415" s="12"/>
      <c r="K415" s="131">
        <v>400</v>
      </c>
      <c r="L415" s="12"/>
      <c r="M415" s="131">
        <v>400</v>
      </c>
      <c r="N415" s="12"/>
      <c r="O415" s="132">
        <v>100</v>
      </c>
      <c r="P415" s="12"/>
    </row>
    <row r="416" spans="1:16" x14ac:dyDescent="0.2">
      <c r="A416" s="40" t="s">
        <v>653</v>
      </c>
      <c r="B416" s="12"/>
      <c r="C416" s="40" t="s">
        <v>654</v>
      </c>
      <c r="D416" s="12"/>
      <c r="E416" s="12"/>
      <c r="F416" s="12"/>
      <c r="G416" s="12"/>
      <c r="H416" s="12"/>
      <c r="I416" s="27" t="s">
        <v>0</v>
      </c>
      <c r="J416" s="12"/>
      <c r="K416" s="27" t="s">
        <v>0</v>
      </c>
      <c r="L416" s="12"/>
      <c r="M416" s="27">
        <v>400</v>
      </c>
      <c r="N416" s="12"/>
      <c r="O416" s="28" t="s">
        <v>0</v>
      </c>
      <c r="P416" s="12"/>
    </row>
    <row r="417" spans="1:16" x14ac:dyDescent="0.2">
      <c r="A417" s="129" t="s">
        <v>655</v>
      </c>
      <c r="B417" s="12"/>
      <c r="C417" s="129" t="s">
        <v>656</v>
      </c>
      <c r="D417" s="12"/>
      <c r="E417" s="12"/>
      <c r="F417" s="12"/>
      <c r="G417" s="12"/>
      <c r="H417" s="12"/>
      <c r="I417" s="125">
        <v>30125</v>
      </c>
      <c r="J417" s="12"/>
      <c r="K417" s="125">
        <v>30125</v>
      </c>
      <c r="L417" s="12"/>
      <c r="M417" s="125">
        <v>30125</v>
      </c>
      <c r="N417" s="12"/>
      <c r="O417" s="128">
        <v>100</v>
      </c>
      <c r="P417" s="12"/>
    </row>
    <row r="418" spans="1:16" x14ac:dyDescent="0.2">
      <c r="A418" s="121" t="s">
        <v>227</v>
      </c>
      <c r="B418" s="12"/>
      <c r="C418" s="12"/>
      <c r="D418" s="12"/>
      <c r="E418" s="12"/>
      <c r="F418" s="12"/>
      <c r="G418" s="12"/>
      <c r="H418" s="12"/>
      <c r="I418" s="122">
        <v>30125</v>
      </c>
      <c r="J418" s="12"/>
      <c r="K418" s="122">
        <v>30125</v>
      </c>
      <c r="L418" s="12"/>
      <c r="M418" s="122">
        <v>30125</v>
      </c>
      <c r="N418" s="12"/>
      <c r="O418" s="123">
        <v>100</v>
      </c>
      <c r="P418" s="12"/>
    </row>
    <row r="419" spans="1:16" x14ac:dyDescent="0.2">
      <c r="A419" s="121" t="s">
        <v>228</v>
      </c>
      <c r="B419" s="12"/>
      <c r="C419" s="12"/>
      <c r="D419" s="12"/>
      <c r="E419" s="12"/>
      <c r="F419" s="12"/>
      <c r="G419" s="12"/>
      <c r="H419" s="12"/>
      <c r="I419" s="122">
        <v>30125</v>
      </c>
      <c r="J419" s="12"/>
      <c r="K419" s="122">
        <v>30125</v>
      </c>
      <c r="L419" s="12"/>
      <c r="M419" s="122">
        <v>30125</v>
      </c>
      <c r="N419" s="12"/>
      <c r="O419" s="123">
        <v>100</v>
      </c>
      <c r="P419" s="12"/>
    </row>
    <row r="420" spans="1:16" x14ac:dyDescent="0.2">
      <c r="A420" s="130" t="s">
        <v>651</v>
      </c>
      <c r="B420" s="12"/>
      <c r="C420" s="130" t="s">
        <v>652</v>
      </c>
      <c r="D420" s="12"/>
      <c r="E420" s="12"/>
      <c r="F420" s="12"/>
      <c r="G420" s="12"/>
      <c r="H420" s="12"/>
      <c r="I420" s="131">
        <v>30125</v>
      </c>
      <c r="J420" s="12"/>
      <c r="K420" s="131">
        <v>30125</v>
      </c>
      <c r="L420" s="12"/>
      <c r="M420" s="131">
        <v>30125</v>
      </c>
      <c r="N420" s="12"/>
      <c r="O420" s="132">
        <v>100</v>
      </c>
      <c r="P420" s="12"/>
    </row>
    <row r="421" spans="1:16" x14ac:dyDescent="0.2">
      <c r="A421" s="40" t="s">
        <v>653</v>
      </c>
      <c r="B421" s="12"/>
      <c r="C421" s="40" t="s">
        <v>654</v>
      </c>
      <c r="D421" s="12"/>
      <c r="E421" s="12"/>
      <c r="F421" s="12"/>
      <c r="G421" s="12"/>
      <c r="H421" s="12"/>
      <c r="I421" s="27" t="s">
        <v>0</v>
      </c>
      <c r="J421" s="12"/>
      <c r="K421" s="27" t="s">
        <v>0</v>
      </c>
      <c r="L421" s="12"/>
      <c r="M421" s="27">
        <v>30125</v>
      </c>
      <c r="N421" s="12"/>
      <c r="O421" s="28" t="s">
        <v>0</v>
      </c>
      <c r="P421" s="12"/>
    </row>
    <row r="422" spans="1:16" x14ac:dyDescent="0.2">
      <c r="A422" s="129" t="s">
        <v>657</v>
      </c>
      <c r="B422" s="12"/>
      <c r="C422" s="129" t="s">
        <v>658</v>
      </c>
      <c r="D422" s="12"/>
      <c r="E422" s="12"/>
      <c r="F422" s="12"/>
      <c r="G422" s="12"/>
      <c r="H422" s="12"/>
      <c r="I422" s="125">
        <v>22110</v>
      </c>
      <c r="J422" s="12"/>
      <c r="K422" s="125">
        <v>22110</v>
      </c>
      <c r="L422" s="12"/>
      <c r="M422" s="125">
        <v>21929.15</v>
      </c>
      <c r="N422" s="12"/>
      <c r="O422" s="128">
        <v>99.18</v>
      </c>
      <c r="P422" s="12"/>
    </row>
    <row r="423" spans="1:16" x14ac:dyDescent="0.2">
      <c r="A423" s="121" t="s">
        <v>227</v>
      </c>
      <c r="B423" s="12"/>
      <c r="C423" s="12"/>
      <c r="D423" s="12"/>
      <c r="E423" s="12"/>
      <c r="F423" s="12"/>
      <c r="G423" s="12"/>
      <c r="H423" s="12"/>
      <c r="I423" s="122">
        <v>12110</v>
      </c>
      <c r="J423" s="12"/>
      <c r="K423" s="122">
        <v>12110</v>
      </c>
      <c r="L423" s="12"/>
      <c r="M423" s="122">
        <v>11929.15</v>
      </c>
      <c r="N423" s="12"/>
      <c r="O423" s="123">
        <v>98.51</v>
      </c>
      <c r="P423" s="12"/>
    </row>
    <row r="424" spans="1:16" x14ac:dyDescent="0.2">
      <c r="A424" s="121" t="s">
        <v>228</v>
      </c>
      <c r="B424" s="12"/>
      <c r="C424" s="12"/>
      <c r="D424" s="12"/>
      <c r="E424" s="12"/>
      <c r="F424" s="12"/>
      <c r="G424" s="12"/>
      <c r="H424" s="12"/>
      <c r="I424" s="122">
        <v>12110</v>
      </c>
      <c r="J424" s="12"/>
      <c r="K424" s="122">
        <v>12110</v>
      </c>
      <c r="L424" s="12"/>
      <c r="M424" s="122">
        <v>11929.15</v>
      </c>
      <c r="N424" s="12"/>
      <c r="O424" s="123">
        <v>98.51</v>
      </c>
      <c r="P424" s="12"/>
    </row>
    <row r="425" spans="1:16" x14ac:dyDescent="0.2">
      <c r="A425" s="130" t="s">
        <v>443</v>
      </c>
      <c r="B425" s="12"/>
      <c r="C425" s="130" t="s">
        <v>444</v>
      </c>
      <c r="D425" s="12"/>
      <c r="E425" s="12"/>
      <c r="F425" s="12"/>
      <c r="G425" s="12"/>
      <c r="H425" s="12"/>
      <c r="I425" s="131">
        <v>9380</v>
      </c>
      <c r="J425" s="12"/>
      <c r="K425" s="131">
        <v>9380</v>
      </c>
      <c r="L425" s="12"/>
      <c r="M425" s="131">
        <v>9203.23</v>
      </c>
      <c r="N425" s="12"/>
      <c r="O425" s="132">
        <v>98.12</v>
      </c>
      <c r="P425" s="12"/>
    </row>
    <row r="426" spans="1:16" x14ac:dyDescent="0.2">
      <c r="A426" s="40" t="s">
        <v>449</v>
      </c>
      <c r="B426" s="12"/>
      <c r="C426" s="40" t="s">
        <v>450</v>
      </c>
      <c r="D426" s="12"/>
      <c r="E426" s="12"/>
      <c r="F426" s="12"/>
      <c r="G426" s="12"/>
      <c r="H426" s="12"/>
      <c r="I426" s="27" t="s">
        <v>0</v>
      </c>
      <c r="J426" s="12"/>
      <c r="K426" s="27" t="s">
        <v>0</v>
      </c>
      <c r="L426" s="12"/>
      <c r="M426" s="27">
        <v>623.75</v>
      </c>
      <c r="N426" s="12"/>
      <c r="O426" s="28" t="s">
        <v>0</v>
      </c>
      <c r="P426" s="12"/>
    </row>
    <row r="427" spans="1:16" x14ac:dyDescent="0.2">
      <c r="A427" s="40" t="s">
        <v>455</v>
      </c>
      <c r="B427" s="12"/>
      <c r="C427" s="40" t="s">
        <v>456</v>
      </c>
      <c r="D427" s="12"/>
      <c r="E427" s="12"/>
      <c r="F427" s="12"/>
      <c r="G427" s="12"/>
      <c r="H427" s="12"/>
      <c r="I427" s="27" t="s">
        <v>0</v>
      </c>
      <c r="J427" s="12"/>
      <c r="K427" s="27" t="s">
        <v>0</v>
      </c>
      <c r="L427" s="12"/>
      <c r="M427" s="27">
        <v>5700.65</v>
      </c>
      <c r="N427" s="12"/>
      <c r="O427" s="28" t="s">
        <v>0</v>
      </c>
      <c r="P427" s="12"/>
    </row>
    <row r="428" spans="1:16" x14ac:dyDescent="0.2">
      <c r="A428" s="40" t="s">
        <v>459</v>
      </c>
      <c r="B428" s="12"/>
      <c r="C428" s="40" t="s">
        <v>460</v>
      </c>
      <c r="D428" s="12"/>
      <c r="E428" s="12"/>
      <c r="F428" s="12"/>
      <c r="G428" s="12"/>
      <c r="H428" s="12"/>
      <c r="I428" s="27" t="s">
        <v>0</v>
      </c>
      <c r="J428" s="12"/>
      <c r="K428" s="27" t="s">
        <v>0</v>
      </c>
      <c r="L428" s="12"/>
      <c r="M428" s="27">
        <v>2878.83</v>
      </c>
      <c r="N428" s="12"/>
      <c r="O428" s="28" t="s">
        <v>0</v>
      </c>
      <c r="P428" s="12"/>
    </row>
    <row r="429" spans="1:16" x14ac:dyDescent="0.2">
      <c r="A429" s="130" t="s">
        <v>461</v>
      </c>
      <c r="B429" s="12"/>
      <c r="C429" s="130" t="s">
        <v>462</v>
      </c>
      <c r="D429" s="12"/>
      <c r="E429" s="12"/>
      <c r="F429" s="12"/>
      <c r="G429" s="12"/>
      <c r="H429" s="12"/>
      <c r="I429" s="131">
        <v>2730</v>
      </c>
      <c r="J429" s="12"/>
      <c r="K429" s="131">
        <v>2730</v>
      </c>
      <c r="L429" s="12"/>
      <c r="M429" s="131">
        <v>2725.92</v>
      </c>
      <c r="N429" s="12"/>
      <c r="O429" s="132">
        <v>99.85</v>
      </c>
      <c r="P429" s="12"/>
    </row>
    <row r="430" spans="1:16" x14ac:dyDescent="0.2">
      <c r="A430" s="40" t="s">
        <v>473</v>
      </c>
      <c r="B430" s="12"/>
      <c r="C430" s="40" t="s">
        <v>462</v>
      </c>
      <c r="D430" s="12"/>
      <c r="E430" s="12"/>
      <c r="F430" s="12"/>
      <c r="G430" s="12"/>
      <c r="H430" s="12"/>
      <c r="I430" s="27" t="s">
        <v>0</v>
      </c>
      <c r="J430" s="12"/>
      <c r="K430" s="27" t="s">
        <v>0</v>
      </c>
      <c r="L430" s="12"/>
      <c r="M430" s="27">
        <v>2725.92</v>
      </c>
      <c r="N430" s="12"/>
      <c r="O430" s="28" t="s">
        <v>0</v>
      </c>
      <c r="P430" s="12"/>
    </row>
    <row r="431" spans="1:16" x14ac:dyDescent="0.2">
      <c r="A431" s="121" t="s">
        <v>238</v>
      </c>
      <c r="B431" s="12"/>
      <c r="C431" s="12"/>
      <c r="D431" s="12"/>
      <c r="E431" s="12"/>
      <c r="F431" s="12"/>
      <c r="G431" s="12"/>
      <c r="H431" s="12"/>
      <c r="I431" s="122">
        <v>10000</v>
      </c>
      <c r="J431" s="12"/>
      <c r="K431" s="122">
        <v>10000</v>
      </c>
      <c r="L431" s="12"/>
      <c r="M431" s="122">
        <v>10000</v>
      </c>
      <c r="N431" s="12"/>
      <c r="O431" s="123">
        <v>100</v>
      </c>
      <c r="P431" s="12"/>
    </row>
    <row r="432" spans="1:16" x14ac:dyDescent="0.2">
      <c r="A432" s="121" t="s">
        <v>240</v>
      </c>
      <c r="B432" s="12"/>
      <c r="C432" s="12"/>
      <c r="D432" s="12"/>
      <c r="E432" s="12"/>
      <c r="F432" s="12"/>
      <c r="G432" s="12"/>
      <c r="H432" s="12"/>
      <c r="I432" s="122">
        <v>10000</v>
      </c>
      <c r="J432" s="12"/>
      <c r="K432" s="122">
        <v>10000</v>
      </c>
      <c r="L432" s="12"/>
      <c r="M432" s="122">
        <v>10000</v>
      </c>
      <c r="N432" s="12"/>
      <c r="O432" s="123">
        <v>100</v>
      </c>
      <c r="P432" s="12"/>
    </row>
    <row r="433" spans="1:16" x14ac:dyDescent="0.2">
      <c r="A433" s="130" t="s">
        <v>443</v>
      </c>
      <c r="B433" s="12"/>
      <c r="C433" s="130" t="s">
        <v>444</v>
      </c>
      <c r="D433" s="12"/>
      <c r="E433" s="12"/>
      <c r="F433" s="12"/>
      <c r="G433" s="12"/>
      <c r="H433" s="12"/>
      <c r="I433" s="131">
        <v>10000</v>
      </c>
      <c r="J433" s="12"/>
      <c r="K433" s="131">
        <v>10000</v>
      </c>
      <c r="L433" s="12"/>
      <c r="M433" s="131">
        <v>10000</v>
      </c>
      <c r="N433" s="12"/>
      <c r="O433" s="132">
        <v>100</v>
      </c>
      <c r="P433" s="12"/>
    </row>
    <row r="434" spans="1:16" x14ac:dyDescent="0.2">
      <c r="A434" s="40" t="s">
        <v>455</v>
      </c>
      <c r="B434" s="12"/>
      <c r="C434" s="40" t="s">
        <v>456</v>
      </c>
      <c r="D434" s="12"/>
      <c r="E434" s="12"/>
      <c r="F434" s="12"/>
      <c r="G434" s="12"/>
      <c r="H434" s="12"/>
      <c r="I434" s="27" t="s">
        <v>0</v>
      </c>
      <c r="J434" s="12"/>
      <c r="K434" s="27" t="s">
        <v>0</v>
      </c>
      <c r="L434" s="12"/>
      <c r="M434" s="27">
        <v>3000</v>
      </c>
      <c r="N434" s="12"/>
      <c r="O434" s="28" t="s">
        <v>0</v>
      </c>
      <c r="P434" s="12"/>
    </row>
    <row r="435" spans="1:16" x14ac:dyDescent="0.2">
      <c r="A435" s="40" t="s">
        <v>459</v>
      </c>
      <c r="B435" s="12"/>
      <c r="C435" s="40" t="s">
        <v>460</v>
      </c>
      <c r="D435" s="12"/>
      <c r="E435" s="12"/>
      <c r="F435" s="12"/>
      <c r="G435" s="12"/>
      <c r="H435" s="12"/>
      <c r="I435" s="27" t="s">
        <v>0</v>
      </c>
      <c r="J435" s="12"/>
      <c r="K435" s="27" t="s">
        <v>0</v>
      </c>
      <c r="L435" s="12"/>
      <c r="M435" s="27">
        <v>7000</v>
      </c>
      <c r="N435" s="12"/>
      <c r="O435" s="28" t="s">
        <v>0</v>
      </c>
      <c r="P435" s="12"/>
    </row>
    <row r="436" spans="1:16" x14ac:dyDescent="0.2">
      <c r="A436" s="129" t="s">
        <v>659</v>
      </c>
      <c r="B436" s="12"/>
      <c r="C436" s="129" t="s">
        <v>660</v>
      </c>
      <c r="D436" s="12"/>
      <c r="E436" s="12"/>
      <c r="F436" s="12"/>
      <c r="G436" s="12"/>
      <c r="H436" s="12"/>
      <c r="I436" s="125">
        <v>12500</v>
      </c>
      <c r="J436" s="12"/>
      <c r="K436" s="125">
        <v>12500</v>
      </c>
      <c r="L436" s="12"/>
      <c r="M436" s="125">
        <v>12500</v>
      </c>
      <c r="N436" s="12"/>
      <c r="O436" s="128">
        <v>100</v>
      </c>
      <c r="P436" s="12"/>
    </row>
    <row r="437" spans="1:16" x14ac:dyDescent="0.2">
      <c r="A437" s="121" t="s">
        <v>227</v>
      </c>
      <c r="B437" s="12"/>
      <c r="C437" s="12"/>
      <c r="D437" s="12"/>
      <c r="E437" s="12"/>
      <c r="F437" s="12"/>
      <c r="G437" s="12"/>
      <c r="H437" s="12"/>
      <c r="I437" s="122">
        <v>12500</v>
      </c>
      <c r="J437" s="12"/>
      <c r="K437" s="122">
        <v>12500</v>
      </c>
      <c r="L437" s="12"/>
      <c r="M437" s="122">
        <v>12500</v>
      </c>
      <c r="N437" s="12"/>
      <c r="O437" s="123">
        <v>100</v>
      </c>
      <c r="P437" s="12"/>
    </row>
    <row r="438" spans="1:16" x14ac:dyDescent="0.2">
      <c r="A438" s="121" t="s">
        <v>228</v>
      </c>
      <c r="B438" s="12"/>
      <c r="C438" s="12"/>
      <c r="D438" s="12"/>
      <c r="E438" s="12"/>
      <c r="F438" s="12"/>
      <c r="G438" s="12"/>
      <c r="H438" s="12"/>
      <c r="I438" s="122">
        <v>12500</v>
      </c>
      <c r="J438" s="12"/>
      <c r="K438" s="122">
        <v>12500</v>
      </c>
      <c r="L438" s="12"/>
      <c r="M438" s="122">
        <v>12500</v>
      </c>
      <c r="N438" s="12"/>
      <c r="O438" s="123">
        <v>100</v>
      </c>
      <c r="P438" s="12"/>
    </row>
    <row r="439" spans="1:16" x14ac:dyDescent="0.2">
      <c r="A439" s="130" t="s">
        <v>443</v>
      </c>
      <c r="B439" s="12"/>
      <c r="C439" s="130" t="s">
        <v>444</v>
      </c>
      <c r="D439" s="12"/>
      <c r="E439" s="12"/>
      <c r="F439" s="12"/>
      <c r="G439" s="12"/>
      <c r="H439" s="12"/>
      <c r="I439" s="131">
        <v>12500</v>
      </c>
      <c r="J439" s="12"/>
      <c r="K439" s="131">
        <v>12500</v>
      </c>
      <c r="L439" s="12"/>
      <c r="M439" s="131">
        <v>12500</v>
      </c>
      <c r="N439" s="12"/>
      <c r="O439" s="132">
        <v>100</v>
      </c>
      <c r="P439" s="12"/>
    </row>
    <row r="440" spans="1:16" x14ac:dyDescent="0.2">
      <c r="A440" s="40" t="s">
        <v>457</v>
      </c>
      <c r="B440" s="12"/>
      <c r="C440" s="40" t="s">
        <v>458</v>
      </c>
      <c r="D440" s="12"/>
      <c r="E440" s="12"/>
      <c r="F440" s="12"/>
      <c r="G440" s="12"/>
      <c r="H440" s="12"/>
      <c r="I440" s="27" t="s">
        <v>0</v>
      </c>
      <c r="J440" s="12"/>
      <c r="K440" s="27" t="s">
        <v>0</v>
      </c>
      <c r="L440" s="12"/>
      <c r="M440" s="27">
        <v>12500</v>
      </c>
      <c r="N440" s="12"/>
      <c r="O440" s="28" t="s">
        <v>0</v>
      </c>
      <c r="P440" s="12"/>
    </row>
    <row r="441" spans="1:16" x14ac:dyDescent="0.2">
      <c r="A441" s="118" t="s">
        <v>661</v>
      </c>
      <c r="B441" s="12"/>
      <c r="C441" s="12"/>
      <c r="D441" s="12"/>
      <c r="E441" s="12"/>
      <c r="F441" s="12"/>
      <c r="G441" s="12"/>
      <c r="H441" s="12"/>
      <c r="I441" s="119">
        <v>2759347</v>
      </c>
      <c r="J441" s="12"/>
      <c r="K441" s="119">
        <v>2759347</v>
      </c>
      <c r="L441" s="12"/>
      <c r="M441" s="119">
        <v>2754536.9</v>
      </c>
      <c r="N441" s="12"/>
      <c r="O441" s="120">
        <v>99.83</v>
      </c>
      <c r="P441" s="12"/>
    </row>
    <row r="442" spans="1:16" x14ac:dyDescent="0.2">
      <c r="A442" s="126" t="s">
        <v>635</v>
      </c>
      <c r="B442" s="12"/>
      <c r="C442" s="126" t="s">
        <v>636</v>
      </c>
      <c r="D442" s="12"/>
      <c r="E442" s="12"/>
      <c r="F442" s="12"/>
      <c r="G442" s="12"/>
      <c r="H442" s="12"/>
      <c r="I442" s="127">
        <v>2429357</v>
      </c>
      <c r="J442" s="12"/>
      <c r="K442" s="127">
        <v>2429357</v>
      </c>
      <c r="L442" s="12"/>
      <c r="M442" s="127">
        <v>2424625.6800000002</v>
      </c>
      <c r="N442" s="12"/>
      <c r="O442" s="124">
        <v>99.81</v>
      </c>
      <c r="P442" s="12"/>
    </row>
    <row r="443" spans="1:16" x14ac:dyDescent="0.2">
      <c r="A443" s="129" t="s">
        <v>637</v>
      </c>
      <c r="B443" s="12"/>
      <c r="C443" s="129" t="s">
        <v>638</v>
      </c>
      <c r="D443" s="12"/>
      <c r="E443" s="12"/>
      <c r="F443" s="12"/>
      <c r="G443" s="12"/>
      <c r="H443" s="12"/>
      <c r="I443" s="125">
        <v>2427567</v>
      </c>
      <c r="J443" s="12"/>
      <c r="K443" s="125">
        <v>2427567</v>
      </c>
      <c r="L443" s="12"/>
      <c r="M443" s="125">
        <v>2422839.5499999998</v>
      </c>
      <c r="N443" s="12"/>
      <c r="O443" s="128">
        <v>99.81</v>
      </c>
      <c r="P443" s="12"/>
    </row>
    <row r="444" spans="1:16" x14ac:dyDescent="0.2">
      <c r="A444" s="121" t="s">
        <v>227</v>
      </c>
      <c r="B444" s="12"/>
      <c r="C444" s="12"/>
      <c r="D444" s="12"/>
      <c r="E444" s="12"/>
      <c r="F444" s="12"/>
      <c r="G444" s="12"/>
      <c r="H444" s="12"/>
      <c r="I444" s="122">
        <v>2228160</v>
      </c>
      <c r="J444" s="12"/>
      <c r="K444" s="122">
        <v>2228160</v>
      </c>
      <c r="L444" s="12"/>
      <c r="M444" s="122">
        <v>2223490.4</v>
      </c>
      <c r="N444" s="12"/>
      <c r="O444" s="123">
        <v>99.79</v>
      </c>
      <c r="P444" s="12"/>
    </row>
    <row r="445" spans="1:16" x14ac:dyDescent="0.2">
      <c r="A445" s="121" t="s">
        <v>228</v>
      </c>
      <c r="B445" s="12"/>
      <c r="C445" s="12"/>
      <c r="D445" s="12"/>
      <c r="E445" s="12"/>
      <c r="F445" s="12"/>
      <c r="G445" s="12"/>
      <c r="H445" s="12"/>
      <c r="I445" s="122">
        <v>2228160</v>
      </c>
      <c r="J445" s="12"/>
      <c r="K445" s="122">
        <v>2228160</v>
      </c>
      <c r="L445" s="12"/>
      <c r="M445" s="122">
        <v>2223490.4</v>
      </c>
      <c r="N445" s="12"/>
      <c r="O445" s="123">
        <v>99.79</v>
      </c>
      <c r="P445" s="12"/>
    </row>
    <row r="446" spans="1:16" x14ac:dyDescent="0.2">
      <c r="A446" s="130" t="s">
        <v>412</v>
      </c>
      <c r="B446" s="12"/>
      <c r="C446" s="130" t="s">
        <v>413</v>
      </c>
      <c r="D446" s="12"/>
      <c r="E446" s="12"/>
      <c r="F446" s="12"/>
      <c r="G446" s="12"/>
      <c r="H446" s="12"/>
      <c r="I446" s="131">
        <v>1610210</v>
      </c>
      <c r="J446" s="12"/>
      <c r="K446" s="131">
        <v>1610210</v>
      </c>
      <c r="L446" s="12"/>
      <c r="M446" s="131">
        <v>1610201.29</v>
      </c>
      <c r="N446" s="12"/>
      <c r="O446" s="132">
        <v>100</v>
      </c>
      <c r="P446" s="12"/>
    </row>
    <row r="447" spans="1:16" x14ac:dyDescent="0.2">
      <c r="A447" s="40" t="s">
        <v>414</v>
      </c>
      <c r="B447" s="12"/>
      <c r="C447" s="40" t="s">
        <v>415</v>
      </c>
      <c r="D447" s="12"/>
      <c r="E447" s="12"/>
      <c r="F447" s="12"/>
      <c r="G447" s="12"/>
      <c r="H447" s="12"/>
      <c r="I447" s="27" t="s">
        <v>0</v>
      </c>
      <c r="J447" s="12"/>
      <c r="K447" s="27" t="s">
        <v>0</v>
      </c>
      <c r="L447" s="12"/>
      <c r="M447" s="27">
        <v>1610201.29</v>
      </c>
      <c r="N447" s="12"/>
      <c r="O447" s="28" t="s">
        <v>0</v>
      </c>
      <c r="P447" s="12"/>
    </row>
    <row r="448" spans="1:16" x14ac:dyDescent="0.2">
      <c r="A448" s="130" t="s">
        <v>418</v>
      </c>
      <c r="B448" s="12"/>
      <c r="C448" s="130" t="s">
        <v>419</v>
      </c>
      <c r="D448" s="12"/>
      <c r="E448" s="12"/>
      <c r="F448" s="12"/>
      <c r="G448" s="12"/>
      <c r="H448" s="12"/>
      <c r="I448" s="131">
        <v>57500</v>
      </c>
      <c r="J448" s="12"/>
      <c r="K448" s="131">
        <v>57500</v>
      </c>
      <c r="L448" s="12"/>
      <c r="M448" s="131">
        <v>57175.02</v>
      </c>
      <c r="N448" s="12"/>
      <c r="O448" s="132">
        <v>99.43</v>
      </c>
      <c r="P448" s="12"/>
    </row>
    <row r="449" spans="1:16" x14ac:dyDescent="0.2">
      <c r="A449" s="40" t="s">
        <v>420</v>
      </c>
      <c r="B449" s="12"/>
      <c r="C449" s="40" t="s">
        <v>419</v>
      </c>
      <c r="D449" s="12"/>
      <c r="E449" s="12"/>
      <c r="F449" s="12"/>
      <c r="G449" s="12"/>
      <c r="H449" s="12"/>
      <c r="I449" s="27" t="s">
        <v>0</v>
      </c>
      <c r="J449" s="12"/>
      <c r="K449" s="27" t="s">
        <v>0</v>
      </c>
      <c r="L449" s="12"/>
      <c r="M449" s="27">
        <v>57175.02</v>
      </c>
      <c r="N449" s="12"/>
      <c r="O449" s="28" t="s">
        <v>0</v>
      </c>
      <c r="P449" s="12"/>
    </row>
    <row r="450" spans="1:16" x14ac:dyDescent="0.2">
      <c r="A450" s="130" t="s">
        <v>421</v>
      </c>
      <c r="B450" s="12"/>
      <c r="C450" s="130" t="s">
        <v>422</v>
      </c>
      <c r="D450" s="12"/>
      <c r="E450" s="12"/>
      <c r="F450" s="12"/>
      <c r="G450" s="12"/>
      <c r="H450" s="12"/>
      <c r="I450" s="131">
        <v>218000</v>
      </c>
      <c r="J450" s="12"/>
      <c r="K450" s="131">
        <v>218000</v>
      </c>
      <c r="L450" s="12"/>
      <c r="M450" s="131">
        <v>217723.72</v>
      </c>
      <c r="N450" s="12"/>
      <c r="O450" s="132">
        <v>99.87</v>
      </c>
      <c r="P450" s="12"/>
    </row>
    <row r="451" spans="1:16" x14ac:dyDescent="0.2">
      <c r="A451" s="40" t="s">
        <v>423</v>
      </c>
      <c r="B451" s="12"/>
      <c r="C451" s="40" t="s">
        <v>424</v>
      </c>
      <c r="D451" s="12"/>
      <c r="E451" s="12"/>
      <c r="F451" s="12"/>
      <c r="G451" s="12"/>
      <c r="H451" s="12"/>
      <c r="I451" s="27" t="s">
        <v>0</v>
      </c>
      <c r="J451" s="12"/>
      <c r="K451" s="27" t="s">
        <v>0</v>
      </c>
      <c r="L451" s="12"/>
      <c r="M451" s="27">
        <v>217723.72</v>
      </c>
      <c r="N451" s="12"/>
      <c r="O451" s="28" t="s">
        <v>0</v>
      </c>
      <c r="P451" s="12"/>
    </row>
    <row r="452" spans="1:16" x14ac:dyDescent="0.2">
      <c r="A452" s="130" t="s">
        <v>425</v>
      </c>
      <c r="B452" s="12"/>
      <c r="C452" s="130" t="s">
        <v>426</v>
      </c>
      <c r="D452" s="12"/>
      <c r="E452" s="12"/>
      <c r="F452" s="12"/>
      <c r="G452" s="12"/>
      <c r="H452" s="12"/>
      <c r="I452" s="131">
        <v>31500</v>
      </c>
      <c r="J452" s="12"/>
      <c r="K452" s="131">
        <v>31500</v>
      </c>
      <c r="L452" s="12"/>
      <c r="M452" s="131">
        <v>31418.2</v>
      </c>
      <c r="N452" s="12"/>
      <c r="O452" s="132">
        <v>99.74</v>
      </c>
      <c r="P452" s="12"/>
    </row>
    <row r="453" spans="1:16" x14ac:dyDescent="0.2">
      <c r="A453" s="40" t="s">
        <v>429</v>
      </c>
      <c r="B453" s="12"/>
      <c r="C453" s="40" t="s">
        <v>430</v>
      </c>
      <c r="D453" s="12"/>
      <c r="E453" s="12"/>
      <c r="F453" s="12"/>
      <c r="G453" s="12"/>
      <c r="H453" s="12"/>
      <c r="I453" s="27" t="s">
        <v>0</v>
      </c>
      <c r="J453" s="12"/>
      <c r="K453" s="27" t="s">
        <v>0</v>
      </c>
      <c r="L453" s="12"/>
      <c r="M453" s="27">
        <v>31418.2</v>
      </c>
      <c r="N453" s="12"/>
      <c r="O453" s="28" t="s">
        <v>0</v>
      </c>
      <c r="P453" s="12"/>
    </row>
    <row r="454" spans="1:16" x14ac:dyDescent="0.2">
      <c r="A454" s="130" t="s">
        <v>433</v>
      </c>
      <c r="B454" s="12"/>
      <c r="C454" s="130" t="s">
        <v>434</v>
      </c>
      <c r="D454" s="12"/>
      <c r="E454" s="12"/>
      <c r="F454" s="12"/>
      <c r="G454" s="12"/>
      <c r="H454" s="12"/>
      <c r="I454" s="131">
        <v>161700</v>
      </c>
      <c r="J454" s="12"/>
      <c r="K454" s="131">
        <v>161700</v>
      </c>
      <c r="L454" s="12"/>
      <c r="M454" s="131">
        <v>161366.49</v>
      </c>
      <c r="N454" s="12"/>
      <c r="O454" s="132">
        <v>99.79</v>
      </c>
      <c r="P454" s="12"/>
    </row>
    <row r="455" spans="1:16" x14ac:dyDescent="0.2">
      <c r="A455" s="40" t="s">
        <v>435</v>
      </c>
      <c r="B455" s="12"/>
      <c r="C455" s="40" t="s">
        <v>436</v>
      </c>
      <c r="D455" s="12"/>
      <c r="E455" s="12"/>
      <c r="F455" s="12"/>
      <c r="G455" s="12"/>
      <c r="H455" s="12"/>
      <c r="I455" s="27" t="s">
        <v>0</v>
      </c>
      <c r="J455" s="12"/>
      <c r="K455" s="27" t="s">
        <v>0</v>
      </c>
      <c r="L455" s="12"/>
      <c r="M455" s="27">
        <v>10383.16</v>
      </c>
      <c r="N455" s="12"/>
      <c r="O455" s="28" t="s">
        <v>0</v>
      </c>
      <c r="P455" s="12"/>
    </row>
    <row r="456" spans="1:16" x14ac:dyDescent="0.2">
      <c r="A456" s="40" t="s">
        <v>437</v>
      </c>
      <c r="B456" s="12"/>
      <c r="C456" s="40" t="s">
        <v>438</v>
      </c>
      <c r="D456" s="12"/>
      <c r="E456" s="12"/>
      <c r="F456" s="12"/>
      <c r="G456" s="12"/>
      <c r="H456" s="12"/>
      <c r="I456" s="27" t="s">
        <v>0</v>
      </c>
      <c r="J456" s="12"/>
      <c r="K456" s="27" t="s">
        <v>0</v>
      </c>
      <c r="L456" s="12"/>
      <c r="M456" s="27">
        <v>145744.56</v>
      </c>
      <c r="N456" s="12"/>
      <c r="O456" s="28" t="s">
        <v>0</v>
      </c>
      <c r="P456" s="12"/>
    </row>
    <row r="457" spans="1:16" x14ac:dyDescent="0.2">
      <c r="A457" s="40" t="s">
        <v>439</v>
      </c>
      <c r="B457" s="12"/>
      <c r="C457" s="40" t="s">
        <v>440</v>
      </c>
      <c r="D457" s="12"/>
      <c r="E457" s="12"/>
      <c r="F457" s="12"/>
      <c r="G457" s="12"/>
      <c r="H457" s="12"/>
      <c r="I457" s="27" t="s">
        <v>0</v>
      </c>
      <c r="J457" s="12"/>
      <c r="K457" s="27" t="s">
        <v>0</v>
      </c>
      <c r="L457" s="12"/>
      <c r="M457" s="27">
        <v>5238.7700000000004</v>
      </c>
      <c r="N457" s="12"/>
      <c r="O457" s="28" t="s">
        <v>0</v>
      </c>
      <c r="P457" s="12"/>
    </row>
    <row r="458" spans="1:16" x14ac:dyDescent="0.2">
      <c r="A458" s="130" t="s">
        <v>443</v>
      </c>
      <c r="B458" s="12"/>
      <c r="C458" s="130" t="s">
        <v>444</v>
      </c>
      <c r="D458" s="12"/>
      <c r="E458" s="12"/>
      <c r="F458" s="12"/>
      <c r="G458" s="12"/>
      <c r="H458" s="12"/>
      <c r="I458" s="131">
        <v>108750</v>
      </c>
      <c r="J458" s="12"/>
      <c r="K458" s="131">
        <v>108750</v>
      </c>
      <c r="L458" s="12"/>
      <c r="M458" s="131">
        <v>108447.16</v>
      </c>
      <c r="N458" s="12"/>
      <c r="O458" s="132">
        <v>99.72</v>
      </c>
      <c r="P458" s="12"/>
    </row>
    <row r="459" spans="1:16" x14ac:dyDescent="0.2">
      <c r="A459" s="40" t="s">
        <v>445</v>
      </c>
      <c r="B459" s="12"/>
      <c r="C459" s="40" t="s">
        <v>446</v>
      </c>
      <c r="D459" s="12"/>
      <c r="E459" s="12"/>
      <c r="F459" s="12"/>
      <c r="G459" s="12"/>
      <c r="H459" s="12"/>
      <c r="I459" s="27" t="s">
        <v>0</v>
      </c>
      <c r="J459" s="12"/>
      <c r="K459" s="27" t="s">
        <v>0</v>
      </c>
      <c r="L459" s="12"/>
      <c r="M459" s="27">
        <v>14939.97</v>
      </c>
      <c r="N459" s="12"/>
      <c r="O459" s="28" t="s">
        <v>0</v>
      </c>
      <c r="P459" s="12"/>
    </row>
    <row r="460" spans="1:16" x14ac:dyDescent="0.2">
      <c r="A460" s="40" t="s">
        <v>447</v>
      </c>
      <c r="B460" s="12"/>
      <c r="C460" s="40" t="s">
        <v>448</v>
      </c>
      <c r="D460" s="12"/>
      <c r="E460" s="12"/>
      <c r="F460" s="12"/>
      <c r="G460" s="12"/>
      <c r="H460" s="12"/>
      <c r="I460" s="27" t="s">
        <v>0</v>
      </c>
      <c r="J460" s="12"/>
      <c r="K460" s="27" t="s">
        <v>0</v>
      </c>
      <c r="L460" s="12"/>
      <c r="M460" s="27">
        <v>36444.85</v>
      </c>
      <c r="N460" s="12"/>
      <c r="O460" s="28" t="s">
        <v>0</v>
      </c>
      <c r="P460" s="12"/>
    </row>
    <row r="461" spans="1:16" x14ac:dyDescent="0.2">
      <c r="A461" s="40" t="s">
        <v>451</v>
      </c>
      <c r="B461" s="12"/>
      <c r="C461" s="40" t="s">
        <v>452</v>
      </c>
      <c r="D461" s="12"/>
      <c r="E461" s="12"/>
      <c r="F461" s="12"/>
      <c r="G461" s="12"/>
      <c r="H461" s="12"/>
      <c r="I461" s="27" t="s">
        <v>0</v>
      </c>
      <c r="J461" s="12"/>
      <c r="K461" s="27" t="s">
        <v>0</v>
      </c>
      <c r="L461" s="12"/>
      <c r="M461" s="27">
        <v>1804.92</v>
      </c>
      <c r="N461" s="12"/>
      <c r="O461" s="28" t="s">
        <v>0</v>
      </c>
      <c r="P461" s="12"/>
    </row>
    <row r="462" spans="1:16" x14ac:dyDescent="0.2">
      <c r="A462" s="40" t="s">
        <v>496</v>
      </c>
      <c r="B462" s="12"/>
      <c r="C462" s="40" t="s">
        <v>497</v>
      </c>
      <c r="D462" s="12"/>
      <c r="E462" s="12"/>
      <c r="F462" s="12"/>
      <c r="G462" s="12"/>
      <c r="H462" s="12"/>
      <c r="I462" s="27" t="s">
        <v>0</v>
      </c>
      <c r="J462" s="12"/>
      <c r="K462" s="27" t="s">
        <v>0</v>
      </c>
      <c r="L462" s="12"/>
      <c r="M462" s="27">
        <v>24193.919999999998</v>
      </c>
      <c r="N462" s="12"/>
      <c r="O462" s="28" t="s">
        <v>0</v>
      </c>
      <c r="P462" s="12"/>
    </row>
    <row r="463" spans="1:16" x14ac:dyDescent="0.2">
      <c r="A463" s="40" t="s">
        <v>455</v>
      </c>
      <c r="B463" s="12"/>
      <c r="C463" s="40" t="s">
        <v>456</v>
      </c>
      <c r="D463" s="12"/>
      <c r="E463" s="12"/>
      <c r="F463" s="12"/>
      <c r="G463" s="12"/>
      <c r="H463" s="12"/>
      <c r="I463" s="27" t="s">
        <v>0</v>
      </c>
      <c r="J463" s="12"/>
      <c r="K463" s="27" t="s">
        <v>0</v>
      </c>
      <c r="L463" s="12"/>
      <c r="M463" s="27">
        <v>5250</v>
      </c>
      <c r="N463" s="12"/>
      <c r="O463" s="28" t="s">
        <v>0</v>
      </c>
      <c r="P463" s="12"/>
    </row>
    <row r="464" spans="1:16" x14ac:dyDescent="0.2">
      <c r="A464" s="40" t="s">
        <v>457</v>
      </c>
      <c r="B464" s="12"/>
      <c r="C464" s="40" t="s">
        <v>458</v>
      </c>
      <c r="D464" s="12"/>
      <c r="E464" s="12"/>
      <c r="F464" s="12"/>
      <c r="G464" s="12"/>
      <c r="H464" s="12"/>
      <c r="I464" s="27" t="s">
        <v>0</v>
      </c>
      <c r="J464" s="12"/>
      <c r="K464" s="27" t="s">
        <v>0</v>
      </c>
      <c r="L464" s="12"/>
      <c r="M464" s="27">
        <v>23913.5</v>
      </c>
      <c r="N464" s="12"/>
      <c r="O464" s="28" t="s">
        <v>0</v>
      </c>
      <c r="P464" s="12"/>
    </row>
    <row r="465" spans="1:16" x14ac:dyDescent="0.2">
      <c r="A465" s="40" t="s">
        <v>459</v>
      </c>
      <c r="B465" s="12"/>
      <c r="C465" s="40" t="s">
        <v>460</v>
      </c>
      <c r="D465" s="12"/>
      <c r="E465" s="12"/>
      <c r="F465" s="12"/>
      <c r="G465" s="12"/>
      <c r="H465" s="12"/>
      <c r="I465" s="27" t="s">
        <v>0</v>
      </c>
      <c r="J465" s="12"/>
      <c r="K465" s="27" t="s">
        <v>0</v>
      </c>
      <c r="L465" s="12"/>
      <c r="M465" s="27">
        <v>1900</v>
      </c>
      <c r="N465" s="12"/>
      <c r="O465" s="28" t="s">
        <v>0</v>
      </c>
      <c r="P465" s="12"/>
    </row>
    <row r="466" spans="1:16" x14ac:dyDescent="0.2">
      <c r="A466" s="130" t="s">
        <v>461</v>
      </c>
      <c r="B466" s="12"/>
      <c r="C466" s="130" t="s">
        <v>462</v>
      </c>
      <c r="D466" s="12"/>
      <c r="E466" s="12"/>
      <c r="F466" s="12"/>
      <c r="G466" s="12"/>
      <c r="H466" s="12"/>
      <c r="I466" s="131">
        <v>40500</v>
      </c>
      <c r="J466" s="12"/>
      <c r="K466" s="131">
        <v>40500</v>
      </c>
      <c r="L466" s="12"/>
      <c r="M466" s="131">
        <v>37158.519999999997</v>
      </c>
      <c r="N466" s="12"/>
      <c r="O466" s="132">
        <v>91.75</v>
      </c>
      <c r="P466" s="12"/>
    </row>
    <row r="467" spans="1:16" x14ac:dyDescent="0.2">
      <c r="A467" s="40" t="s">
        <v>465</v>
      </c>
      <c r="B467" s="12"/>
      <c r="C467" s="40" t="s">
        <v>466</v>
      </c>
      <c r="D467" s="12"/>
      <c r="E467" s="12"/>
      <c r="F467" s="12"/>
      <c r="G467" s="12"/>
      <c r="H467" s="12"/>
      <c r="I467" s="27" t="s">
        <v>0</v>
      </c>
      <c r="J467" s="12"/>
      <c r="K467" s="27" t="s">
        <v>0</v>
      </c>
      <c r="L467" s="12"/>
      <c r="M467" s="27">
        <v>27718.52</v>
      </c>
      <c r="N467" s="12"/>
      <c r="O467" s="28" t="s">
        <v>0</v>
      </c>
      <c r="P467" s="12"/>
    </row>
    <row r="468" spans="1:16" x14ac:dyDescent="0.2">
      <c r="A468" s="40" t="s">
        <v>473</v>
      </c>
      <c r="B468" s="12"/>
      <c r="C468" s="40" t="s">
        <v>462</v>
      </c>
      <c r="D468" s="12"/>
      <c r="E468" s="12"/>
      <c r="F468" s="12"/>
      <c r="G468" s="12"/>
      <c r="H468" s="12"/>
      <c r="I468" s="27" t="s">
        <v>0</v>
      </c>
      <c r="J468" s="12"/>
      <c r="K468" s="27" t="s">
        <v>0</v>
      </c>
      <c r="L468" s="12"/>
      <c r="M468" s="27">
        <v>9440</v>
      </c>
      <c r="N468" s="12"/>
      <c r="O468" s="28" t="s">
        <v>0</v>
      </c>
      <c r="P468" s="12"/>
    </row>
    <row r="469" spans="1:16" x14ac:dyDescent="0.2">
      <c r="A469" s="121" t="s">
        <v>234</v>
      </c>
      <c r="B469" s="12"/>
      <c r="C469" s="12"/>
      <c r="D469" s="12"/>
      <c r="E469" s="12"/>
      <c r="F469" s="12"/>
      <c r="G469" s="12"/>
      <c r="H469" s="12"/>
      <c r="I469" s="122">
        <v>69034</v>
      </c>
      <c r="J469" s="12"/>
      <c r="K469" s="122">
        <v>69034</v>
      </c>
      <c r="L469" s="12"/>
      <c r="M469" s="122">
        <v>68976.149999999994</v>
      </c>
      <c r="N469" s="12"/>
      <c r="O469" s="123">
        <v>99.92</v>
      </c>
      <c r="P469" s="12"/>
    </row>
    <row r="470" spans="1:16" x14ac:dyDescent="0.2">
      <c r="A470" s="121" t="s">
        <v>236</v>
      </c>
      <c r="B470" s="12"/>
      <c r="C470" s="12"/>
      <c r="D470" s="12"/>
      <c r="E470" s="12"/>
      <c r="F470" s="12"/>
      <c r="G470" s="12"/>
      <c r="H470" s="12"/>
      <c r="I470" s="122">
        <v>65035</v>
      </c>
      <c r="J470" s="12"/>
      <c r="K470" s="122">
        <v>65035</v>
      </c>
      <c r="L470" s="12"/>
      <c r="M470" s="122">
        <v>64977.89</v>
      </c>
      <c r="N470" s="12"/>
      <c r="O470" s="123">
        <v>99.91</v>
      </c>
      <c r="P470" s="12"/>
    </row>
    <row r="471" spans="1:16" x14ac:dyDescent="0.2">
      <c r="A471" s="130" t="s">
        <v>425</v>
      </c>
      <c r="B471" s="12"/>
      <c r="C471" s="130" t="s">
        <v>426</v>
      </c>
      <c r="D471" s="12"/>
      <c r="E471" s="12"/>
      <c r="F471" s="12"/>
      <c r="G471" s="12"/>
      <c r="H471" s="12"/>
      <c r="I471" s="131">
        <v>1845</v>
      </c>
      <c r="J471" s="12"/>
      <c r="K471" s="131">
        <v>1845</v>
      </c>
      <c r="L471" s="12"/>
      <c r="M471" s="131">
        <v>1845</v>
      </c>
      <c r="N471" s="12"/>
      <c r="O471" s="132">
        <v>100</v>
      </c>
      <c r="P471" s="12"/>
    </row>
    <row r="472" spans="1:16" x14ac:dyDescent="0.2">
      <c r="A472" s="40" t="s">
        <v>429</v>
      </c>
      <c r="B472" s="12"/>
      <c r="C472" s="40" t="s">
        <v>430</v>
      </c>
      <c r="D472" s="12"/>
      <c r="E472" s="12"/>
      <c r="F472" s="12"/>
      <c r="G472" s="12"/>
      <c r="H472" s="12"/>
      <c r="I472" s="27" t="s">
        <v>0</v>
      </c>
      <c r="J472" s="12"/>
      <c r="K472" s="27" t="s">
        <v>0</v>
      </c>
      <c r="L472" s="12"/>
      <c r="M472" s="27">
        <v>1845</v>
      </c>
      <c r="N472" s="12"/>
      <c r="O472" s="28" t="s">
        <v>0</v>
      </c>
      <c r="P472" s="12"/>
    </row>
    <row r="473" spans="1:16" x14ac:dyDescent="0.2">
      <c r="A473" s="130" t="s">
        <v>433</v>
      </c>
      <c r="B473" s="12"/>
      <c r="C473" s="130" t="s">
        <v>434</v>
      </c>
      <c r="D473" s="12"/>
      <c r="E473" s="12"/>
      <c r="F473" s="12"/>
      <c r="G473" s="12"/>
      <c r="H473" s="12"/>
      <c r="I473" s="131">
        <v>35770</v>
      </c>
      <c r="J473" s="12"/>
      <c r="K473" s="131">
        <v>35770</v>
      </c>
      <c r="L473" s="12"/>
      <c r="M473" s="131">
        <v>35737.82</v>
      </c>
      <c r="N473" s="12"/>
      <c r="O473" s="132">
        <v>99.91</v>
      </c>
      <c r="P473" s="12"/>
    </row>
    <row r="474" spans="1:16" x14ac:dyDescent="0.2">
      <c r="A474" s="40" t="s">
        <v>435</v>
      </c>
      <c r="B474" s="12"/>
      <c r="C474" s="40" t="s">
        <v>436</v>
      </c>
      <c r="D474" s="12"/>
      <c r="E474" s="12"/>
      <c r="F474" s="12"/>
      <c r="G474" s="12"/>
      <c r="H474" s="12"/>
      <c r="I474" s="27" t="s">
        <v>0</v>
      </c>
      <c r="J474" s="12"/>
      <c r="K474" s="27" t="s">
        <v>0</v>
      </c>
      <c r="L474" s="12"/>
      <c r="M474" s="27">
        <v>18136.28</v>
      </c>
      <c r="N474" s="12"/>
      <c r="O474" s="28" t="s">
        <v>0</v>
      </c>
      <c r="P474" s="12"/>
    </row>
    <row r="475" spans="1:16" x14ac:dyDescent="0.2">
      <c r="A475" s="40" t="s">
        <v>437</v>
      </c>
      <c r="B475" s="12"/>
      <c r="C475" s="40" t="s">
        <v>438</v>
      </c>
      <c r="D475" s="12"/>
      <c r="E475" s="12"/>
      <c r="F475" s="12"/>
      <c r="G475" s="12"/>
      <c r="H475" s="12"/>
      <c r="I475" s="27" t="s">
        <v>0</v>
      </c>
      <c r="J475" s="12"/>
      <c r="K475" s="27" t="s">
        <v>0</v>
      </c>
      <c r="L475" s="12"/>
      <c r="M475" s="27">
        <v>13354.77</v>
      </c>
      <c r="N475" s="12"/>
      <c r="O475" s="28" t="s">
        <v>0</v>
      </c>
      <c r="P475" s="12"/>
    </row>
    <row r="476" spans="1:16" x14ac:dyDescent="0.2">
      <c r="A476" s="40" t="s">
        <v>439</v>
      </c>
      <c r="B476" s="12"/>
      <c r="C476" s="40" t="s">
        <v>440</v>
      </c>
      <c r="D476" s="12"/>
      <c r="E476" s="12"/>
      <c r="F476" s="12"/>
      <c r="G476" s="12"/>
      <c r="H476" s="12"/>
      <c r="I476" s="27" t="s">
        <v>0</v>
      </c>
      <c r="J476" s="12"/>
      <c r="K476" s="27" t="s">
        <v>0</v>
      </c>
      <c r="L476" s="12"/>
      <c r="M476" s="27">
        <v>1582.87</v>
      </c>
      <c r="N476" s="12"/>
      <c r="O476" s="28" t="s">
        <v>0</v>
      </c>
      <c r="P476" s="12"/>
    </row>
    <row r="477" spans="1:16" x14ac:dyDescent="0.2">
      <c r="A477" s="40" t="s">
        <v>441</v>
      </c>
      <c r="B477" s="12"/>
      <c r="C477" s="40" t="s">
        <v>442</v>
      </c>
      <c r="D477" s="12"/>
      <c r="E477" s="12"/>
      <c r="F477" s="12"/>
      <c r="G477" s="12"/>
      <c r="H477" s="12"/>
      <c r="I477" s="27" t="s">
        <v>0</v>
      </c>
      <c r="J477" s="12"/>
      <c r="K477" s="27" t="s">
        <v>0</v>
      </c>
      <c r="L477" s="12"/>
      <c r="M477" s="27">
        <v>2663.9</v>
      </c>
      <c r="N477" s="12"/>
      <c r="O477" s="28" t="s">
        <v>0</v>
      </c>
      <c r="P477" s="12"/>
    </row>
    <row r="478" spans="1:16" x14ac:dyDescent="0.2">
      <c r="A478" s="130" t="s">
        <v>443</v>
      </c>
      <c r="B478" s="12"/>
      <c r="C478" s="130" t="s">
        <v>444</v>
      </c>
      <c r="D478" s="12"/>
      <c r="E478" s="12"/>
      <c r="F478" s="12"/>
      <c r="G478" s="12"/>
      <c r="H478" s="12"/>
      <c r="I478" s="131">
        <v>24280</v>
      </c>
      <c r="J478" s="12"/>
      <c r="K478" s="131">
        <v>24280</v>
      </c>
      <c r="L478" s="12"/>
      <c r="M478" s="131">
        <v>24257.77</v>
      </c>
      <c r="N478" s="12"/>
      <c r="O478" s="132">
        <v>99.91</v>
      </c>
      <c r="P478" s="12"/>
    </row>
    <row r="479" spans="1:16" x14ac:dyDescent="0.2">
      <c r="A479" s="40" t="s">
        <v>445</v>
      </c>
      <c r="B479" s="12"/>
      <c r="C479" s="40" t="s">
        <v>446</v>
      </c>
      <c r="D479" s="12"/>
      <c r="E479" s="12"/>
      <c r="F479" s="12"/>
      <c r="G479" s="12"/>
      <c r="H479" s="12"/>
      <c r="I479" s="27" t="s">
        <v>0</v>
      </c>
      <c r="J479" s="12"/>
      <c r="K479" s="27" t="s">
        <v>0</v>
      </c>
      <c r="L479" s="12"/>
      <c r="M479" s="27">
        <v>14534.7</v>
      </c>
      <c r="N479" s="12"/>
      <c r="O479" s="28" t="s">
        <v>0</v>
      </c>
      <c r="P479" s="12"/>
    </row>
    <row r="480" spans="1:16" x14ac:dyDescent="0.2">
      <c r="A480" s="40" t="s">
        <v>447</v>
      </c>
      <c r="B480" s="12"/>
      <c r="C480" s="40" t="s">
        <v>448</v>
      </c>
      <c r="D480" s="12"/>
      <c r="E480" s="12"/>
      <c r="F480" s="12"/>
      <c r="G480" s="12"/>
      <c r="H480" s="12"/>
      <c r="I480" s="27" t="s">
        <v>0</v>
      </c>
      <c r="J480" s="12"/>
      <c r="K480" s="27" t="s">
        <v>0</v>
      </c>
      <c r="L480" s="12"/>
      <c r="M480" s="27">
        <v>5000</v>
      </c>
      <c r="N480" s="12"/>
      <c r="O480" s="28" t="s">
        <v>0</v>
      </c>
      <c r="P480" s="12"/>
    </row>
    <row r="481" spans="1:16" x14ac:dyDescent="0.2">
      <c r="A481" s="40" t="s">
        <v>449</v>
      </c>
      <c r="B481" s="12"/>
      <c r="C481" s="40" t="s">
        <v>450</v>
      </c>
      <c r="D481" s="12"/>
      <c r="E481" s="12"/>
      <c r="F481" s="12"/>
      <c r="G481" s="12"/>
      <c r="H481" s="12"/>
      <c r="I481" s="27" t="s">
        <v>0</v>
      </c>
      <c r="J481" s="12"/>
      <c r="K481" s="27" t="s">
        <v>0</v>
      </c>
      <c r="L481" s="12"/>
      <c r="M481" s="27">
        <v>356.25</v>
      </c>
      <c r="N481" s="12"/>
      <c r="O481" s="28" t="s">
        <v>0</v>
      </c>
      <c r="P481" s="12"/>
    </row>
    <row r="482" spans="1:16" x14ac:dyDescent="0.2">
      <c r="A482" s="40" t="s">
        <v>455</v>
      </c>
      <c r="B482" s="12"/>
      <c r="C482" s="40" t="s">
        <v>456</v>
      </c>
      <c r="D482" s="12"/>
      <c r="E482" s="12"/>
      <c r="F482" s="12"/>
      <c r="G482" s="12"/>
      <c r="H482" s="12"/>
      <c r="I482" s="27" t="s">
        <v>0</v>
      </c>
      <c r="J482" s="12"/>
      <c r="K482" s="27" t="s">
        <v>0</v>
      </c>
      <c r="L482" s="12"/>
      <c r="M482" s="27">
        <v>1128.32</v>
      </c>
      <c r="N482" s="12"/>
      <c r="O482" s="28" t="s">
        <v>0</v>
      </c>
      <c r="P482" s="12"/>
    </row>
    <row r="483" spans="1:16" x14ac:dyDescent="0.2">
      <c r="A483" s="40" t="s">
        <v>457</v>
      </c>
      <c r="B483" s="12"/>
      <c r="C483" s="40" t="s">
        <v>458</v>
      </c>
      <c r="D483" s="12"/>
      <c r="E483" s="12"/>
      <c r="F483" s="12"/>
      <c r="G483" s="12"/>
      <c r="H483" s="12"/>
      <c r="I483" s="27" t="s">
        <v>0</v>
      </c>
      <c r="J483" s="12"/>
      <c r="K483" s="27" t="s">
        <v>0</v>
      </c>
      <c r="L483" s="12"/>
      <c r="M483" s="27">
        <v>1613.5</v>
      </c>
      <c r="N483" s="12"/>
      <c r="O483" s="28" t="s">
        <v>0</v>
      </c>
      <c r="P483" s="12"/>
    </row>
    <row r="484" spans="1:16" x14ac:dyDescent="0.2">
      <c r="A484" s="40" t="s">
        <v>459</v>
      </c>
      <c r="B484" s="12"/>
      <c r="C484" s="40" t="s">
        <v>460</v>
      </c>
      <c r="D484" s="12"/>
      <c r="E484" s="12"/>
      <c r="F484" s="12"/>
      <c r="G484" s="12"/>
      <c r="H484" s="12"/>
      <c r="I484" s="27" t="s">
        <v>0</v>
      </c>
      <c r="J484" s="12"/>
      <c r="K484" s="27" t="s">
        <v>0</v>
      </c>
      <c r="L484" s="12"/>
      <c r="M484" s="27">
        <v>1625</v>
      </c>
      <c r="N484" s="12"/>
      <c r="O484" s="28" t="s">
        <v>0</v>
      </c>
      <c r="P484" s="12"/>
    </row>
    <row r="485" spans="1:16" x14ac:dyDescent="0.2">
      <c r="A485" s="130" t="s">
        <v>461</v>
      </c>
      <c r="B485" s="12"/>
      <c r="C485" s="130" t="s">
        <v>462</v>
      </c>
      <c r="D485" s="12"/>
      <c r="E485" s="12"/>
      <c r="F485" s="12"/>
      <c r="G485" s="12"/>
      <c r="H485" s="12"/>
      <c r="I485" s="131">
        <v>3130</v>
      </c>
      <c r="J485" s="12"/>
      <c r="K485" s="131">
        <v>3130</v>
      </c>
      <c r="L485" s="12"/>
      <c r="M485" s="131">
        <v>3127.84</v>
      </c>
      <c r="N485" s="12"/>
      <c r="O485" s="132">
        <v>99.93</v>
      </c>
      <c r="P485" s="12"/>
    </row>
    <row r="486" spans="1:16" x14ac:dyDescent="0.2">
      <c r="A486" s="40" t="s">
        <v>467</v>
      </c>
      <c r="B486" s="12"/>
      <c r="C486" s="40" t="s">
        <v>468</v>
      </c>
      <c r="D486" s="12"/>
      <c r="E486" s="12"/>
      <c r="F486" s="12"/>
      <c r="G486" s="12"/>
      <c r="H486" s="12"/>
      <c r="I486" s="27" t="s">
        <v>0</v>
      </c>
      <c r="J486" s="12"/>
      <c r="K486" s="27" t="s">
        <v>0</v>
      </c>
      <c r="L486" s="12"/>
      <c r="M486" s="27">
        <v>967.84</v>
      </c>
      <c r="N486" s="12"/>
      <c r="O486" s="28" t="s">
        <v>0</v>
      </c>
      <c r="P486" s="12"/>
    </row>
    <row r="487" spans="1:16" x14ac:dyDescent="0.2">
      <c r="A487" s="40" t="s">
        <v>473</v>
      </c>
      <c r="B487" s="12"/>
      <c r="C487" s="40" t="s">
        <v>462</v>
      </c>
      <c r="D487" s="12"/>
      <c r="E487" s="12"/>
      <c r="F487" s="12"/>
      <c r="G487" s="12"/>
      <c r="H487" s="12"/>
      <c r="I487" s="27" t="s">
        <v>0</v>
      </c>
      <c r="J487" s="12"/>
      <c r="K487" s="27" t="s">
        <v>0</v>
      </c>
      <c r="L487" s="12"/>
      <c r="M487" s="27">
        <v>2160</v>
      </c>
      <c r="N487" s="12"/>
      <c r="O487" s="28" t="s">
        <v>0</v>
      </c>
      <c r="P487" s="12"/>
    </row>
    <row r="488" spans="1:16" x14ac:dyDescent="0.2">
      <c r="A488" s="130" t="s">
        <v>474</v>
      </c>
      <c r="B488" s="12"/>
      <c r="C488" s="130" t="s">
        <v>475</v>
      </c>
      <c r="D488" s="12"/>
      <c r="E488" s="12"/>
      <c r="F488" s="12"/>
      <c r="G488" s="12"/>
      <c r="H488" s="12"/>
      <c r="I488" s="131">
        <v>10</v>
      </c>
      <c r="J488" s="12"/>
      <c r="K488" s="131">
        <v>10</v>
      </c>
      <c r="L488" s="12"/>
      <c r="M488" s="131">
        <v>9.4600000000000009</v>
      </c>
      <c r="N488" s="12"/>
      <c r="O488" s="132">
        <v>94.6</v>
      </c>
      <c r="P488" s="12"/>
    </row>
    <row r="489" spans="1:16" x14ac:dyDescent="0.2">
      <c r="A489" s="40" t="s">
        <v>478</v>
      </c>
      <c r="B489" s="12"/>
      <c r="C489" s="40" t="s">
        <v>479</v>
      </c>
      <c r="D489" s="12"/>
      <c r="E489" s="12"/>
      <c r="F489" s="12"/>
      <c r="G489" s="12"/>
      <c r="H489" s="12"/>
      <c r="I489" s="27" t="s">
        <v>0</v>
      </c>
      <c r="J489" s="12"/>
      <c r="K489" s="27" t="s">
        <v>0</v>
      </c>
      <c r="L489" s="12"/>
      <c r="M489" s="27">
        <v>9.4600000000000009</v>
      </c>
      <c r="N489" s="12"/>
      <c r="O489" s="28" t="s">
        <v>0</v>
      </c>
      <c r="P489" s="12"/>
    </row>
    <row r="490" spans="1:16" x14ac:dyDescent="0.2">
      <c r="A490" s="121" t="s">
        <v>253</v>
      </c>
      <c r="B490" s="12"/>
      <c r="C490" s="12"/>
      <c r="D490" s="12"/>
      <c r="E490" s="12"/>
      <c r="F490" s="12"/>
      <c r="G490" s="12"/>
      <c r="H490" s="12"/>
      <c r="I490" s="122">
        <v>3999</v>
      </c>
      <c r="J490" s="12"/>
      <c r="K490" s="122">
        <v>3999</v>
      </c>
      <c r="L490" s="12"/>
      <c r="M490" s="122">
        <v>3998.26</v>
      </c>
      <c r="N490" s="12"/>
      <c r="O490" s="123">
        <v>99.98</v>
      </c>
      <c r="P490" s="12"/>
    </row>
    <row r="491" spans="1:16" x14ac:dyDescent="0.2">
      <c r="A491" s="130" t="s">
        <v>433</v>
      </c>
      <c r="B491" s="12"/>
      <c r="C491" s="130" t="s">
        <v>434</v>
      </c>
      <c r="D491" s="12"/>
      <c r="E491" s="12"/>
      <c r="F491" s="12"/>
      <c r="G491" s="12"/>
      <c r="H491" s="12"/>
      <c r="I491" s="131">
        <v>3999</v>
      </c>
      <c r="J491" s="12"/>
      <c r="K491" s="131">
        <v>3999</v>
      </c>
      <c r="L491" s="12"/>
      <c r="M491" s="131">
        <v>3998.26</v>
      </c>
      <c r="N491" s="12"/>
      <c r="O491" s="132">
        <v>99.98</v>
      </c>
      <c r="P491" s="12"/>
    </row>
    <row r="492" spans="1:16" x14ac:dyDescent="0.2">
      <c r="A492" s="40" t="s">
        <v>437</v>
      </c>
      <c r="B492" s="12"/>
      <c r="C492" s="40" t="s">
        <v>438</v>
      </c>
      <c r="D492" s="12"/>
      <c r="E492" s="12"/>
      <c r="F492" s="12"/>
      <c r="G492" s="12"/>
      <c r="H492" s="12"/>
      <c r="I492" s="27" t="s">
        <v>0</v>
      </c>
      <c r="J492" s="12"/>
      <c r="K492" s="27" t="s">
        <v>0</v>
      </c>
      <c r="L492" s="12"/>
      <c r="M492" s="27">
        <v>3998.26</v>
      </c>
      <c r="N492" s="12"/>
      <c r="O492" s="28" t="s">
        <v>0</v>
      </c>
      <c r="P492" s="12"/>
    </row>
    <row r="493" spans="1:16" x14ac:dyDescent="0.2">
      <c r="A493" s="121" t="s">
        <v>238</v>
      </c>
      <c r="B493" s="12"/>
      <c r="C493" s="12"/>
      <c r="D493" s="12"/>
      <c r="E493" s="12"/>
      <c r="F493" s="12"/>
      <c r="G493" s="12"/>
      <c r="H493" s="12"/>
      <c r="I493" s="122">
        <v>130373</v>
      </c>
      <c r="J493" s="12"/>
      <c r="K493" s="122">
        <v>130373</v>
      </c>
      <c r="L493" s="12"/>
      <c r="M493" s="122">
        <v>130373</v>
      </c>
      <c r="N493" s="12"/>
      <c r="O493" s="123">
        <v>100</v>
      </c>
      <c r="P493" s="12"/>
    </row>
    <row r="494" spans="1:16" x14ac:dyDescent="0.2">
      <c r="A494" s="121" t="s">
        <v>240</v>
      </c>
      <c r="B494" s="12"/>
      <c r="C494" s="12"/>
      <c r="D494" s="12"/>
      <c r="E494" s="12"/>
      <c r="F494" s="12"/>
      <c r="G494" s="12"/>
      <c r="H494" s="12"/>
      <c r="I494" s="122">
        <v>130373</v>
      </c>
      <c r="J494" s="12"/>
      <c r="K494" s="122">
        <v>130373</v>
      </c>
      <c r="L494" s="12"/>
      <c r="M494" s="122">
        <v>130373</v>
      </c>
      <c r="N494" s="12"/>
      <c r="O494" s="123">
        <v>100</v>
      </c>
      <c r="P494" s="12"/>
    </row>
    <row r="495" spans="1:16" x14ac:dyDescent="0.2">
      <c r="A495" s="130" t="s">
        <v>412</v>
      </c>
      <c r="B495" s="12"/>
      <c r="C495" s="130" t="s">
        <v>413</v>
      </c>
      <c r="D495" s="12"/>
      <c r="E495" s="12"/>
      <c r="F495" s="12"/>
      <c r="G495" s="12"/>
      <c r="H495" s="12"/>
      <c r="I495" s="131">
        <v>90350</v>
      </c>
      <c r="J495" s="12"/>
      <c r="K495" s="131">
        <v>90350</v>
      </c>
      <c r="L495" s="12"/>
      <c r="M495" s="131">
        <v>90350</v>
      </c>
      <c r="N495" s="12"/>
      <c r="O495" s="132">
        <v>100</v>
      </c>
      <c r="P495" s="12"/>
    </row>
    <row r="496" spans="1:16" x14ac:dyDescent="0.2">
      <c r="A496" s="40" t="s">
        <v>414</v>
      </c>
      <c r="B496" s="12"/>
      <c r="C496" s="40" t="s">
        <v>415</v>
      </c>
      <c r="D496" s="12"/>
      <c r="E496" s="12"/>
      <c r="F496" s="12"/>
      <c r="G496" s="12"/>
      <c r="H496" s="12"/>
      <c r="I496" s="27" t="s">
        <v>0</v>
      </c>
      <c r="J496" s="12"/>
      <c r="K496" s="27" t="s">
        <v>0</v>
      </c>
      <c r="L496" s="12"/>
      <c r="M496" s="27">
        <v>90350</v>
      </c>
      <c r="N496" s="12"/>
      <c r="O496" s="28" t="s">
        <v>0</v>
      </c>
      <c r="P496" s="12"/>
    </row>
    <row r="497" spans="1:16" x14ac:dyDescent="0.2">
      <c r="A497" s="130" t="s">
        <v>418</v>
      </c>
      <c r="B497" s="12"/>
      <c r="C497" s="130" t="s">
        <v>419</v>
      </c>
      <c r="D497" s="12"/>
      <c r="E497" s="12"/>
      <c r="F497" s="12"/>
      <c r="G497" s="12"/>
      <c r="H497" s="12"/>
      <c r="I497" s="131">
        <v>1500</v>
      </c>
      <c r="J497" s="12"/>
      <c r="K497" s="131">
        <v>1500</v>
      </c>
      <c r="L497" s="12"/>
      <c r="M497" s="131">
        <v>1500</v>
      </c>
      <c r="N497" s="12"/>
      <c r="O497" s="132">
        <v>100</v>
      </c>
      <c r="P497" s="12"/>
    </row>
    <row r="498" spans="1:16" x14ac:dyDescent="0.2">
      <c r="A498" s="40" t="s">
        <v>420</v>
      </c>
      <c r="B498" s="12"/>
      <c r="C498" s="40" t="s">
        <v>419</v>
      </c>
      <c r="D498" s="12"/>
      <c r="E498" s="12"/>
      <c r="F498" s="12"/>
      <c r="G498" s="12"/>
      <c r="H498" s="12"/>
      <c r="I498" s="27" t="s">
        <v>0</v>
      </c>
      <c r="J498" s="12"/>
      <c r="K498" s="27" t="s">
        <v>0</v>
      </c>
      <c r="L498" s="12"/>
      <c r="M498" s="27">
        <v>1500</v>
      </c>
      <c r="N498" s="12"/>
      <c r="O498" s="28" t="s">
        <v>0</v>
      </c>
      <c r="P498" s="12"/>
    </row>
    <row r="499" spans="1:16" x14ac:dyDescent="0.2">
      <c r="A499" s="130" t="s">
        <v>421</v>
      </c>
      <c r="B499" s="12"/>
      <c r="C499" s="130" t="s">
        <v>422</v>
      </c>
      <c r="D499" s="12"/>
      <c r="E499" s="12"/>
      <c r="F499" s="12"/>
      <c r="G499" s="12"/>
      <c r="H499" s="12"/>
      <c r="I499" s="131">
        <v>14910</v>
      </c>
      <c r="J499" s="12"/>
      <c r="K499" s="131">
        <v>14910</v>
      </c>
      <c r="L499" s="12"/>
      <c r="M499" s="131">
        <v>14910</v>
      </c>
      <c r="N499" s="12"/>
      <c r="O499" s="132">
        <v>100</v>
      </c>
      <c r="P499" s="12"/>
    </row>
    <row r="500" spans="1:16" x14ac:dyDescent="0.2">
      <c r="A500" s="40" t="s">
        <v>423</v>
      </c>
      <c r="B500" s="12"/>
      <c r="C500" s="40" t="s">
        <v>424</v>
      </c>
      <c r="D500" s="12"/>
      <c r="E500" s="12"/>
      <c r="F500" s="12"/>
      <c r="G500" s="12"/>
      <c r="H500" s="12"/>
      <c r="I500" s="27" t="s">
        <v>0</v>
      </c>
      <c r="J500" s="12"/>
      <c r="K500" s="27" t="s">
        <v>0</v>
      </c>
      <c r="L500" s="12"/>
      <c r="M500" s="27">
        <v>14910</v>
      </c>
      <c r="N500" s="12"/>
      <c r="O500" s="28" t="s">
        <v>0</v>
      </c>
      <c r="P500" s="12"/>
    </row>
    <row r="501" spans="1:16" x14ac:dyDescent="0.2">
      <c r="A501" s="130" t="s">
        <v>425</v>
      </c>
      <c r="B501" s="12"/>
      <c r="C501" s="130" t="s">
        <v>426</v>
      </c>
      <c r="D501" s="12"/>
      <c r="E501" s="12"/>
      <c r="F501" s="12"/>
      <c r="G501" s="12"/>
      <c r="H501" s="12"/>
      <c r="I501" s="131">
        <v>18333</v>
      </c>
      <c r="J501" s="12"/>
      <c r="K501" s="131">
        <v>18333</v>
      </c>
      <c r="L501" s="12"/>
      <c r="M501" s="131">
        <v>18333</v>
      </c>
      <c r="N501" s="12"/>
      <c r="O501" s="132">
        <v>100</v>
      </c>
      <c r="P501" s="12"/>
    </row>
    <row r="502" spans="1:16" x14ac:dyDescent="0.2">
      <c r="A502" s="40" t="s">
        <v>427</v>
      </c>
      <c r="B502" s="12"/>
      <c r="C502" s="40" t="s">
        <v>428</v>
      </c>
      <c r="D502" s="12"/>
      <c r="E502" s="12"/>
      <c r="F502" s="12"/>
      <c r="G502" s="12"/>
      <c r="H502" s="12"/>
      <c r="I502" s="27" t="s">
        <v>0</v>
      </c>
      <c r="J502" s="12"/>
      <c r="K502" s="27" t="s">
        <v>0</v>
      </c>
      <c r="L502" s="12"/>
      <c r="M502" s="27">
        <v>6383</v>
      </c>
      <c r="N502" s="12"/>
      <c r="O502" s="28" t="s">
        <v>0</v>
      </c>
      <c r="P502" s="12"/>
    </row>
    <row r="503" spans="1:16" x14ac:dyDescent="0.2">
      <c r="A503" s="40" t="s">
        <v>429</v>
      </c>
      <c r="B503" s="12"/>
      <c r="C503" s="40" t="s">
        <v>430</v>
      </c>
      <c r="D503" s="12"/>
      <c r="E503" s="12"/>
      <c r="F503" s="12"/>
      <c r="G503" s="12"/>
      <c r="H503" s="12"/>
      <c r="I503" s="27" t="s">
        <v>0</v>
      </c>
      <c r="J503" s="12"/>
      <c r="K503" s="27" t="s">
        <v>0</v>
      </c>
      <c r="L503" s="12"/>
      <c r="M503" s="27">
        <v>10350</v>
      </c>
      <c r="N503" s="12"/>
      <c r="O503" s="28" t="s">
        <v>0</v>
      </c>
      <c r="P503" s="12"/>
    </row>
    <row r="504" spans="1:16" x14ac:dyDescent="0.2">
      <c r="A504" s="40" t="s">
        <v>431</v>
      </c>
      <c r="B504" s="12"/>
      <c r="C504" s="40" t="s">
        <v>432</v>
      </c>
      <c r="D504" s="12"/>
      <c r="E504" s="12"/>
      <c r="F504" s="12"/>
      <c r="G504" s="12"/>
      <c r="H504" s="12"/>
      <c r="I504" s="27" t="s">
        <v>0</v>
      </c>
      <c r="J504" s="12"/>
      <c r="K504" s="27" t="s">
        <v>0</v>
      </c>
      <c r="L504" s="12"/>
      <c r="M504" s="27">
        <v>1600</v>
      </c>
      <c r="N504" s="12"/>
      <c r="O504" s="28" t="s">
        <v>0</v>
      </c>
      <c r="P504" s="12"/>
    </row>
    <row r="505" spans="1:16" x14ac:dyDescent="0.2">
      <c r="A505" s="130" t="s">
        <v>433</v>
      </c>
      <c r="B505" s="12"/>
      <c r="C505" s="130" t="s">
        <v>434</v>
      </c>
      <c r="D505" s="12"/>
      <c r="E505" s="12"/>
      <c r="F505" s="12"/>
      <c r="G505" s="12"/>
      <c r="H505" s="12"/>
      <c r="I505" s="131">
        <v>2000</v>
      </c>
      <c r="J505" s="12"/>
      <c r="K505" s="131">
        <v>2000</v>
      </c>
      <c r="L505" s="12"/>
      <c r="M505" s="131">
        <v>2000</v>
      </c>
      <c r="N505" s="12"/>
      <c r="O505" s="132">
        <v>100</v>
      </c>
      <c r="P505" s="12"/>
    </row>
    <row r="506" spans="1:16" x14ac:dyDescent="0.2">
      <c r="A506" s="40" t="s">
        <v>435</v>
      </c>
      <c r="B506" s="12"/>
      <c r="C506" s="40" t="s">
        <v>436</v>
      </c>
      <c r="D506" s="12"/>
      <c r="E506" s="12"/>
      <c r="F506" s="12"/>
      <c r="G506" s="12"/>
      <c r="H506" s="12"/>
      <c r="I506" s="27" t="s">
        <v>0</v>
      </c>
      <c r="J506" s="12"/>
      <c r="K506" s="27" t="s">
        <v>0</v>
      </c>
      <c r="L506" s="12"/>
      <c r="M506" s="27">
        <v>1000</v>
      </c>
      <c r="N506" s="12"/>
      <c r="O506" s="28" t="s">
        <v>0</v>
      </c>
      <c r="P506" s="12"/>
    </row>
    <row r="507" spans="1:16" x14ac:dyDescent="0.2">
      <c r="A507" s="40" t="s">
        <v>437</v>
      </c>
      <c r="B507" s="12"/>
      <c r="C507" s="40" t="s">
        <v>438</v>
      </c>
      <c r="D507" s="12"/>
      <c r="E507" s="12"/>
      <c r="F507" s="12"/>
      <c r="G507" s="12"/>
      <c r="H507" s="12"/>
      <c r="I507" s="27" t="s">
        <v>0</v>
      </c>
      <c r="J507" s="12"/>
      <c r="K507" s="27" t="s">
        <v>0</v>
      </c>
      <c r="L507" s="12"/>
      <c r="M507" s="27">
        <v>1000</v>
      </c>
      <c r="N507" s="12"/>
      <c r="O507" s="28" t="s">
        <v>0</v>
      </c>
      <c r="P507" s="12"/>
    </row>
    <row r="508" spans="1:16" x14ac:dyDescent="0.2">
      <c r="A508" s="130" t="s">
        <v>443</v>
      </c>
      <c r="B508" s="12"/>
      <c r="C508" s="130" t="s">
        <v>444</v>
      </c>
      <c r="D508" s="12"/>
      <c r="E508" s="12"/>
      <c r="F508" s="12"/>
      <c r="G508" s="12"/>
      <c r="H508" s="12"/>
      <c r="I508" s="131">
        <v>2000</v>
      </c>
      <c r="J508" s="12"/>
      <c r="K508" s="131">
        <v>2000</v>
      </c>
      <c r="L508" s="12"/>
      <c r="M508" s="131">
        <v>2000</v>
      </c>
      <c r="N508" s="12"/>
      <c r="O508" s="132">
        <v>100</v>
      </c>
      <c r="P508" s="12"/>
    </row>
    <row r="509" spans="1:16" x14ac:dyDescent="0.2">
      <c r="A509" s="40" t="s">
        <v>445</v>
      </c>
      <c r="B509" s="12"/>
      <c r="C509" s="40" t="s">
        <v>446</v>
      </c>
      <c r="D509" s="12"/>
      <c r="E509" s="12"/>
      <c r="F509" s="12"/>
      <c r="G509" s="12"/>
      <c r="H509" s="12"/>
      <c r="I509" s="27" t="s">
        <v>0</v>
      </c>
      <c r="J509" s="12"/>
      <c r="K509" s="27" t="s">
        <v>0</v>
      </c>
      <c r="L509" s="12"/>
      <c r="M509" s="27">
        <v>2000</v>
      </c>
      <c r="N509" s="12"/>
      <c r="O509" s="28" t="s">
        <v>0</v>
      </c>
      <c r="P509" s="12"/>
    </row>
    <row r="510" spans="1:16" x14ac:dyDescent="0.2">
      <c r="A510" s="130" t="s">
        <v>461</v>
      </c>
      <c r="B510" s="12"/>
      <c r="C510" s="130" t="s">
        <v>462</v>
      </c>
      <c r="D510" s="12"/>
      <c r="E510" s="12"/>
      <c r="F510" s="12"/>
      <c r="G510" s="12"/>
      <c r="H510" s="12"/>
      <c r="I510" s="131">
        <v>1280</v>
      </c>
      <c r="J510" s="12"/>
      <c r="K510" s="131">
        <v>1280</v>
      </c>
      <c r="L510" s="12"/>
      <c r="M510" s="131">
        <v>1280</v>
      </c>
      <c r="N510" s="12"/>
      <c r="O510" s="132">
        <v>100</v>
      </c>
      <c r="P510" s="12"/>
    </row>
    <row r="511" spans="1:16" x14ac:dyDescent="0.2">
      <c r="A511" s="40" t="s">
        <v>467</v>
      </c>
      <c r="B511" s="12"/>
      <c r="C511" s="40" t="s">
        <v>468</v>
      </c>
      <c r="D511" s="12"/>
      <c r="E511" s="12"/>
      <c r="F511" s="12"/>
      <c r="G511" s="12"/>
      <c r="H511" s="12"/>
      <c r="I511" s="27" t="s">
        <v>0</v>
      </c>
      <c r="J511" s="12"/>
      <c r="K511" s="27" t="s">
        <v>0</v>
      </c>
      <c r="L511" s="12"/>
      <c r="M511" s="27">
        <v>1280</v>
      </c>
      <c r="N511" s="12"/>
      <c r="O511" s="28" t="s">
        <v>0</v>
      </c>
      <c r="P511" s="12"/>
    </row>
    <row r="512" spans="1:16" x14ac:dyDescent="0.2">
      <c r="A512" s="129" t="s">
        <v>643</v>
      </c>
      <c r="B512" s="12"/>
      <c r="C512" s="129" t="s">
        <v>644</v>
      </c>
      <c r="D512" s="12"/>
      <c r="E512" s="12"/>
      <c r="F512" s="12"/>
      <c r="G512" s="12"/>
      <c r="H512" s="12"/>
      <c r="I512" s="125">
        <v>1790</v>
      </c>
      <c r="J512" s="12"/>
      <c r="K512" s="125">
        <v>1790</v>
      </c>
      <c r="L512" s="12"/>
      <c r="M512" s="125">
        <v>1786.13</v>
      </c>
      <c r="N512" s="12"/>
      <c r="O512" s="128">
        <v>99.78</v>
      </c>
      <c r="P512" s="12"/>
    </row>
    <row r="513" spans="1:16" x14ac:dyDescent="0.2">
      <c r="A513" s="121" t="s">
        <v>234</v>
      </c>
      <c r="B513" s="12"/>
      <c r="C513" s="12"/>
      <c r="D513" s="12"/>
      <c r="E513" s="12"/>
      <c r="F513" s="12"/>
      <c r="G513" s="12"/>
      <c r="H513" s="12"/>
      <c r="I513" s="122">
        <v>1790</v>
      </c>
      <c r="J513" s="12"/>
      <c r="K513" s="122">
        <v>1790</v>
      </c>
      <c r="L513" s="12"/>
      <c r="M513" s="122">
        <v>1786.13</v>
      </c>
      <c r="N513" s="12"/>
      <c r="O513" s="123">
        <v>99.78</v>
      </c>
      <c r="P513" s="12"/>
    </row>
    <row r="514" spans="1:16" x14ac:dyDescent="0.2">
      <c r="A514" s="121" t="s">
        <v>236</v>
      </c>
      <c r="B514" s="12"/>
      <c r="C514" s="12"/>
      <c r="D514" s="12"/>
      <c r="E514" s="12"/>
      <c r="F514" s="12"/>
      <c r="G514" s="12"/>
      <c r="H514" s="12"/>
      <c r="I514" s="122">
        <v>1790</v>
      </c>
      <c r="J514" s="12"/>
      <c r="K514" s="122">
        <v>1790</v>
      </c>
      <c r="L514" s="12"/>
      <c r="M514" s="122">
        <v>1786.13</v>
      </c>
      <c r="N514" s="12"/>
      <c r="O514" s="123">
        <v>99.78</v>
      </c>
      <c r="P514" s="12"/>
    </row>
    <row r="515" spans="1:16" x14ac:dyDescent="0.2">
      <c r="A515" s="130" t="s">
        <v>498</v>
      </c>
      <c r="B515" s="12"/>
      <c r="C515" s="130" t="s">
        <v>499</v>
      </c>
      <c r="D515" s="12"/>
      <c r="E515" s="12"/>
      <c r="F515" s="12"/>
      <c r="G515" s="12"/>
      <c r="H515" s="12"/>
      <c r="I515" s="131">
        <v>1790</v>
      </c>
      <c r="J515" s="12"/>
      <c r="K515" s="131">
        <v>1790</v>
      </c>
      <c r="L515" s="12"/>
      <c r="M515" s="131">
        <v>1786.13</v>
      </c>
      <c r="N515" s="12"/>
      <c r="O515" s="132">
        <v>99.78</v>
      </c>
      <c r="P515" s="12"/>
    </row>
    <row r="516" spans="1:16" x14ac:dyDescent="0.2">
      <c r="A516" s="40" t="s">
        <v>500</v>
      </c>
      <c r="B516" s="12"/>
      <c r="C516" s="40" t="s">
        <v>501</v>
      </c>
      <c r="D516" s="12"/>
      <c r="E516" s="12"/>
      <c r="F516" s="12"/>
      <c r="G516" s="12"/>
      <c r="H516" s="12"/>
      <c r="I516" s="27" t="s">
        <v>0</v>
      </c>
      <c r="J516" s="12"/>
      <c r="K516" s="27" t="s">
        <v>0</v>
      </c>
      <c r="L516" s="12"/>
      <c r="M516" s="27">
        <v>1786.13</v>
      </c>
      <c r="N516" s="12"/>
      <c r="O516" s="28" t="s">
        <v>0</v>
      </c>
      <c r="P516" s="12"/>
    </row>
    <row r="517" spans="1:16" x14ac:dyDescent="0.2">
      <c r="A517" s="126" t="s">
        <v>662</v>
      </c>
      <c r="B517" s="12"/>
      <c r="C517" s="126" t="s">
        <v>663</v>
      </c>
      <c r="D517" s="12"/>
      <c r="E517" s="12"/>
      <c r="F517" s="12"/>
      <c r="G517" s="12"/>
      <c r="H517" s="12"/>
      <c r="I517" s="127">
        <v>329990</v>
      </c>
      <c r="J517" s="12"/>
      <c r="K517" s="127">
        <v>329990</v>
      </c>
      <c r="L517" s="12"/>
      <c r="M517" s="127">
        <v>329911.21999999997</v>
      </c>
      <c r="N517" s="12"/>
      <c r="O517" s="124">
        <v>99.98</v>
      </c>
      <c r="P517" s="12"/>
    </row>
    <row r="518" spans="1:16" x14ac:dyDescent="0.2">
      <c r="A518" s="129" t="s">
        <v>494</v>
      </c>
      <c r="B518" s="12"/>
      <c r="C518" s="129" t="s">
        <v>664</v>
      </c>
      <c r="D518" s="12"/>
      <c r="E518" s="12"/>
      <c r="F518" s="12"/>
      <c r="G518" s="12"/>
      <c r="H518" s="12"/>
      <c r="I518" s="125">
        <v>267230</v>
      </c>
      <c r="J518" s="12"/>
      <c r="K518" s="125">
        <v>267230</v>
      </c>
      <c r="L518" s="12"/>
      <c r="M518" s="125">
        <v>267208.82</v>
      </c>
      <c r="N518" s="12"/>
      <c r="O518" s="128">
        <v>99.99</v>
      </c>
      <c r="P518" s="12"/>
    </row>
    <row r="519" spans="1:16" x14ac:dyDescent="0.2">
      <c r="A519" s="121" t="s">
        <v>227</v>
      </c>
      <c r="B519" s="12"/>
      <c r="C519" s="12"/>
      <c r="D519" s="12"/>
      <c r="E519" s="12"/>
      <c r="F519" s="12"/>
      <c r="G519" s="12"/>
      <c r="H519" s="12"/>
      <c r="I519" s="122">
        <v>90000</v>
      </c>
      <c r="J519" s="12"/>
      <c r="K519" s="122">
        <v>90000</v>
      </c>
      <c r="L519" s="12"/>
      <c r="M519" s="122">
        <v>89978.82</v>
      </c>
      <c r="N519" s="12"/>
      <c r="O519" s="123">
        <v>99.98</v>
      </c>
      <c r="P519" s="12"/>
    </row>
    <row r="520" spans="1:16" x14ac:dyDescent="0.2">
      <c r="A520" s="121" t="s">
        <v>228</v>
      </c>
      <c r="B520" s="12"/>
      <c r="C520" s="12"/>
      <c r="D520" s="12"/>
      <c r="E520" s="12"/>
      <c r="F520" s="12"/>
      <c r="G520" s="12"/>
      <c r="H520" s="12"/>
      <c r="I520" s="122">
        <v>90000</v>
      </c>
      <c r="J520" s="12"/>
      <c r="K520" s="122">
        <v>90000</v>
      </c>
      <c r="L520" s="12"/>
      <c r="M520" s="122">
        <v>89978.82</v>
      </c>
      <c r="N520" s="12"/>
      <c r="O520" s="123">
        <v>99.98</v>
      </c>
      <c r="P520" s="12"/>
    </row>
    <row r="521" spans="1:16" x14ac:dyDescent="0.2">
      <c r="A521" s="130" t="s">
        <v>651</v>
      </c>
      <c r="B521" s="12"/>
      <c r="C521" s="130" t="s">
        <v>652</v>
      </c>
      <c r="D521" s="12"/>
      <c r="E521" s="12"/>
      <c r="F521" s="12"/>
      <c r="G521" s="12"/>
      <c r="H521" s="12"/>
      <c r="I521" s="131">
        <v>90000</v>
      </c>
      <c r="J521" s="12"/>
      <c r="K521" s="131">
        <v>90000</v>
      </c>
      <c r="L521" s="12"/>
      <c r="M521" s="131">
        <v>89978.82</v>
      </c>
      <c r="N521" s="12"/>
      <c r="O521" s="132">
        <v>99.98</v>
      </c>
      <c r="P521" s="12"/>
    </row>
    <row r="522" spans="1:16" x14ac:dyDescent="0.2">
      <c r="A522" s="40" t="s">
        <v>665</v>
      </c>
      <c r="B522" s="12"/>
      <c r="C522" s="40" t="s">
        <v>666</v>
      </c>
      <c r="D522" s="12"/>
      <c r="E522" s="12"/>
      <c r="F522" s="12"/>
      <c r="G522" s="12"/>
      <c r="H522" s="12"/>
      <c r="I522" s="27" t="s">
        <v>0</v>
      </c>
      <c r="J522" s="12"/>
      <c r="K522" s="27" t="s">
        <v>0</v>
      </c>
      <c r="L522" s="12"/>
      <c r="M522" s="27">
        <v>89978.82</v>
      </c>
      <c r="N522" s="12"/>
      <c r="O522" s="28" t="s">
        <v>0</v>
      </c>
      <c r="P522" s="12"/>
    </row>
    <row r="523" spans="1:16" x14ac:dyDescent="0.2">
      <c r="A523" s="121" t="s">
        <v>238</v>
      </c>
      <c r="B523" s="12"/>
      <c r="C523" s="12"/>
      <c r="D523" s="12"/>
      <c r="E523" s="12"/>
      <c r="F523" s="12"/>
      <c r="G523" s="12"/>
      <c r="H523" s="12"/>
      <c r="I523" s="122">
        <v>177230</v>
      </c>
      <c r="J523" s="12"/>
      <c r="K523" s="122">
        <v>177230</v>
      </c>
      <c r="L523" s="12"/>
      <c r="M523" s="122">
        <v>177230</v>
      </c>
      <c r="N523" s="12"/>
      <c r="O523" s="123">
        <v>100</v>
      </c>
      <c r="P523" s="12"/>
    </row>
    <row r="524" spans="1:16" x14ac:dyDescent="0.2">
      <c r="A524" s="121" t="s">
        <v>240</v>
      </c>
      <c r="B524" s="12"/>
      <c r="C524" s="12"/>
      <c r="D524" s="12"/>
      <c r="E524" s="12"/>
      <c r="F524" s="12"/>
      <c r="G524" s="12"/>
      <c r="H524" s="12"/>
      <c r="I524" s="122">
        <v>177230</v>
      </c>
      <c r="J524" s="12"/>
      <c r="K524" s="122">
        <v>177230</v>
      </c>
      <c r="L524" s="12"/>
      <c r="M524" s="122">
        <v>177230</v>
      </c>
      <c r="N524" s="12"/>
      <c r="O524" s="123">
        <v>100</v>
      </c>
      <c r="P524" s="12"/>
    </row>
    <row r="525" spans="1:16" x14ac:dyDescent="0.2">
      <c r="A525" s="130" t="s">
        <v>651</v>
      </c>
      <c r="B525" s="12"/>
      <c r="C525" s="130" t="s">
        <v>652</v>
      </c>
      <c r="D525" s="12"/>
      <c r="E525" s="12"/>
      <c r="F525" s="12"/>
      <c r="G525" s="12"/>
      <c r="H525" s="12"/>
      <c r="I525" s="131">
        <v>177230</v>
      </c>
      <c r="J525" s="12"/>
      <c r="K525" s="131">
        <v>177230</v>
      </c>
      <c r="L525" s="12"/>
      <c r="M525" s="131">
        <v>177230</v>
      </c>
      <c r="N525" s="12"/>
      <c r="O525" s="132">
        <v>100</v>
      </c>
      <c r="P525" s="12"/>
    </row>
    <row r="526" spans="1:16" x14ac:dyDescent="0.2">
      <c r="A526" s="40" t="s">
        <v>665</v>
      </c>
      <c r="B526" s="12"/>
      <c r="C526" s="40" t="s">
        <v>666</v>
      </c>
      <c r="D526" s="12"/>
      <c r="E526" s="12"/>
      <c r="F526" s="12"/>
      <c r="G526" s="12"/>
      <c r="H526" s="12"/>
      <c r="I526" s="27" t="s">
        <v>0</v>
      </c>
      <c r="J526" s="12"/>
      <c r="K526" s="27" t="s">
        <v>0</v>
      </c>
      <c r="L526" s="12"/>
      <c r="M526" s="27">
        <v>177230</v>
      </c>
      <c r="N526" s="12"/>
      <c r="O526" s="28" t="s">
        <v>0</v>
      </c>
      <c r="P526" s="12"/>
    </row>
    <row r="527" spans="1:16" x14ac:dyDescent="0.2">
      <c r="A527" s="129" t="s">
        <v>667</v>
      </c>
      <c r="B527" s="12"/>
      <c r="C527" s="129" t="s">
        <v>668</v>
      </c>
      <c r="D527" s="12"/>
      <c r="E527" s="12"/>
      <c r="F527" s="12"/>
      <c r="G527" s="12"/>
      <c r="H527" s="12"/>
      <c r="I527" s="125">
        <v>3510</v>
      </c>
      <c r="J527" s="12"/>
      <c r="K527" s="125">
        <v>3510</v>
      </c>
      <c r="L527" s="12"/>
      <c r="M527" s="125">
        <v>3495.97</v>
      </c>
      <c r="N527" s="12"/>
      <c r="O527" s="128">
        <v>99.6</v>
      </c>
      <c r="P527" s="12"/>
    </row>
    <row r="528" spans="1:16" x14ac:dyDescent="0.2">
      <c r="A528" s="121" t="s">
        <v>234</v>
      </c>
      <c r="B528" s="12"/>
      <c r="C528" s="12"/>
      <c r="D528" s="12"/>
      <c r="E528" s="12"/>
      <c r="F528" s="12"/>
      <c r="G528" s="12"/>
      <c r="H528" s="12"/>
      <c r="I528" s="122">
        <v>3510</v>
      </c>
      <c r="J528" s="12"/>
      <c r="K528" s="122">
        <v>3510</v>
      </c>
      <c r="L528" s="12"/>
      <c r="M528" s="122">
        <v>3495.97</v>
      </c>
      <c r="N528" s="12"/>
      <c r="O528" s="123">
        <v>99.6</v>
      </c>
      <c r="P528" s="12"/>
    </row>
    <row r="529" spans="1:16" x14ac:dyDescent="0.2">
      <c r="A529" s="121" t="s">
        <v>236</v>
      </c>
      <c r="B529" s="12"/>
      <c r="C529" s="12"/>
      <c r="D529" s="12"/>
      <c r="E529" s="12"/>
      <c r="F529" s="12"/>
      <c r="G529" s="12"/>
      <c r="H529" s="12"/>
      <c r="I529" s="122">
        <v>3510</v>
      </c>
      <c r="J529" s="12"/>
      <c r="K529" s="122">
        <v>3510</v>
      </c>
      <c r="L529" s="12"/>
      <c r="M529" s="122">
        <v>3495.97</v>
      </c>
      <c r="N529" s="12"/>
      <c r="O529" s="123">
        <v>99.6</v>
      </c>
      <c r="P529" s="12"/>
    </row>
    <row r="530" spans="1:16" x14ac:dyDescent="0.2">
      <c r="A530" s="130" t="s">
        <v>443</v>
      </c>
      <c r="B530" s="12"/>
      <c r="C530" s="130" t="s">
        <v>444</v>
      </c>
      <c r="D530" s="12"/>
      <c r="E530" s="12"/>
      <c r="F530" s="12"/>
      <c r="G530" s="12"/>
      <c r="H530" s="12"/>
      <c r="I530" s="131">
        <v>1930</v>
      </c>
      <c r="J530" s="12"/>
      <c r="K530" s="131">
        <v>1930</v>
      </c>
      <c r="L530" s="12"/>
      <c r="M530" s="131">
        <v>1925.45</v>
      </c>
      <c r="N530" s="12"/>
      <c r="O530" s="132">
        <v>99.76</v>
      </c>
      <c r="P530" s="12"/>
    </row>
    <row r="531" spans="1:16" x14ac:dyDescent="0.2">
      <c r="A531" s="40" t="s">
        <v>455</v>
      </c>
      <c r="B531" s="12"/>
      <c r="C531" s="40" t="s">
        <v>456</v>
      </c>
      <c r="D531" s="12"/>
      <c r="E531" s="12"/>
      <c r="F531" s="12"/>
      <c r="G531" s="12"/>
      <c r="H531" s="12"/>
      <c r="I531" s="27" t="s">
        <v>0</v>
      </c>
      <c r="J531" s="12"/>
      <c r="K531" s="27" t="s">
        <v>0</v>
      </c>
      <c r="L531" s="12"/>
      <c r="M531" s="27">
        <v>1925.45</v>
      </c>
      <c r="N531" s="12"/>
      <c r="O531" s="28" t="s">
        <v>0</v>
      </c>
      <c r="P531" s="12"/>
    </row>
    <row r="532" spans="1:16" x14ac:dyDescent="0.2">
      <c r="A532" s="130" t="s">
        <v>620</v>
      </c>
      <c r="B532" s="12"/>
      <c r="C532" s="130" t="s">
        <v>621</v>
      </c>
      <c r="D532" s="12"/>
      <c r="E532" s="12"/>
      <c r="F532" s="12"/>
      <c r="G532" s="12"/>
      <c r="H532" s="12"/>
      <c r="I532" s="131">
        <v>970</v>
      </c>
      <c r="J532" s="12"/>
      <c r="K532" s="131">
        <v>970</v>
      </c>
      <c r="L532" s="12"/>
      <c r="M532" s="131">
        <v>970</v>
      </c>
      <c r="N532" s="12"/>
      <c r="O532" s="132">
        <v>100</v>
      </c>
      <c r="P532" s="12"/>
    </row>
    <row r="533" spans="1:16" x14ac:dyDescent="0.2">
      <c r="A533" s="40" t="s">
        <v>622</v>
      </c>
      <c r="B533" s="12"/>
      <c r="C533" s="40" t="s">
        <v>621</v>
      </c>
      <c r="D533" s="12"/>
      <c r="E533" s="12"/>
      <c r="F533" s="12"/>
      <c r="G533" s="12"/>
      <c r="H533" s="12"/>
      <c r="I533" s="27" t="s">
        <v>0</v>
      </c>
      <c r="J533" s="12"/>
      <c r="K533" s="27" t="s">
        <v>0</v>
      </c>
      <c r="L533" s="12"/>
      <c r="M533" s="27">
        <v>970</v>
      </c>
      <c r="N533" s="12"/>
      <c r="O533" s="28" t="s">
        <v>0</v>
      </c>
      <c r="P533" s="12"/>
    </row>
    <row r="534" spans="1:16" x14ac:dyDescent="0.2">
      <c r="A534" s="130" t="s">
        <v>461</v>
      </c>
      <c r="B534" s="12"/>
      <c r="C534" s="130" t="s">
        <v>462</v>
      </c>
      <c r="D534" s="12"/>
      <c r="E534" s="12"/>
      <c r="F534" s="12"/>
      <c r="G534" s="12"/>
      <c r="H534" s="12"/>
      <c r="I534" s="131">
        <v>610</v>
      </c>
      <c r="J534" s="12"/>
      <c r="K534" s="131">
        <v>610</v>
      </c>
      <c r="L534" s="12"/>
      <c r="M534" s="131">
        <v>600.52</v>
      </c>
      <c r="N534" s="12"/>
      <c r="O534" s="132">
        <v>98.45</v>
      </c>
      <c r="P534" s="12"/>
    </row>
    <row r="535" spans="1:16" x14ac:dyDescent="0.2">
      <c r="A535" s="40" t="s">
        <v>467</v>
      </c>
      <c r="B535" s="12"/>
      <c r="C535" s="40" t="s">
        <v>468</v>
      </c>
      <c r="D535" s="12"/>
      <c r="E535" s="12"/>
      <c r="F535" s="12"/>
      <c r="G535" s="12"/>
      <c r="H535" s="12"/>
      <c r="I535" s="27" t="s">
        <v>0</v>
      </c>
      <c r="J535" s="12"/>
      <c r="K535" s="27" t="s">
        <v>0</v>
      </c>
      <c r="L535" s="12"/>
      <c r="M535" s="27">
        <v>600.52</v>
      </c>
      <c r="N535" s="12"/>
      <c r="O535" s="28" t="s">
        <v>0</v>
      </c>
      <c r="P535" s="12"/>
    </row>
    <row r="536" spans="1:16" x14ac:dyDescent="0.2">
      <c r="A536" s="129" t="s">
        <v>669</v>
      </c>
      <c r="B536" s="12"/>
      <c r="C536" s="129" t="s">
        <v>670</v>
      </c>
      <c r="D536" s="12"/>
      <c r="E536" s="12"/>
      <c r="F536" s="12"/>
      <c r="G536" s="12"/>
      <c r="H536" s="12"/>
      <c r="I536" s="125">
        <v>5000</v>
      </c>
      <c r="J536" s="12"/>
      <c r="K536" s="125">
        <v>5000</v>
      </c>
      <c r="L536" s="12"/>
      <c r="M536" s="125">
        <v>4963.5</v>
      </c>
      <c r="N536" s="12"/>
      <c r="O536" s="128">
        <v>99.27</v>
      </c>
      <c r="P536" s="12"/>
    </row>
    <row r="537" spans="1:16" x14ac:dyDescent="0.2">
      <c r="A537" s="121" t="s">
        <v>234</v>
      </c>
      <c r="B537" s="12"/>
      <c r="C537" s="12"/>
      <c r="D537" s="12"/>
      <c r="E537" s="12"/>
      <c r="F537" s="12"/>
      <c r="G537" s="12"/>
      <c r="H537" s="12"/>
      <c r="I537" s="122">
        <v>5000</v>
      </c>
      <c r="J537" s="12"/>
      <c r="K537" s="122">
        <v>5000</v>
      </c>
      <c r="L537" s="12"/>
      <c r="M537" s="122">
        <v>4963.5</v>
      </c>
      <c r="N537" s="12"/>
      <c r="O537" s="123">
        <v>99.27</v>
      </c>
      <c r="P537" s="12"/>
    </row>
    <row r="538" spans="1:16" x14ac:dyDescent="0.2">
      <c r="A538" s="121" t="s">
        <v>236</v>
      </c>
      <c r="B538" s="12"/>
      <c r="C538" s="12"/>
      <c r="D538" s="12"/>
      <c r="E538" s="12"/>
      <c r="F538" s="12"/>
      <c r="G538" s="12"/>
      <c r="H538" s="12"/>
      <c r="I538" s="122">
        <v>5000</v>
      </c>
      <c r="J538" s="12"/>
      <c r="K538" s="122">
        <v>5000</v>
      </c>
      <c r="L538" s="12"/>
      <c r="M538" s="122">
        <v>4963.5</v>
      </c>
      <c r="N538" s="12"/>
      <c r="O538" s="123">
        <v>99.27</v>
      </c>
      <c r="P538" s="12"/>
    </row>
    <row r="539" spans="1:16" x14ac:dyDescent="0.2">
      <c r="A539" s="130" t="s">
        <v>443</v>
      </c>
      <c r="B539" s="12"/>
      <c r="C539" s="130" t="s">
        <v>444</v>
      </c>
      <c r="D539" s="12"/>
      <c r="E539" s="12"/>
      <c r="F539" s="12"/>
      <c r="G539" s="12"/>
      <c r="H539" s="12"/>
      <c r="I539" s="131">
        <v>5000</v>
      </c>
      <c r="J539" s="12"/>
      <c r="K539" s="131">
        <v>5000</v>
      </c>
      <c r="L539" s="12"/>
      <c r="M539" s="131">
        <v>4963.5</v>
      </c>
      <c r="N539" s="12"/>
      <c r="O539" s="132">
        <v>99.27</v>
      </c>
      <c r="P539" s="12"/>
    </row>
    <row r="540" spans="1:16" x14ac:dyDescent="0.2">
      <c r="A540" s="40" t="s">
        <v>455</v>
      </c>
      <c r="B540" s="12"/>
      <c r="C540" s="40" t="s">
        <v>456</v>
      </c>
      <c r="D540" s="12"/>
      <c r="E540" s="12"/>
      <c r="F540" s="12"/>
      <c r="G540" s="12"/>
      <c r="H540" s="12"/>
      <c r="I540" s="27" t="s">
        <v>0</v>
      </c>
      <c r="J540" s="12"/>
      <c r="K540" s="27" t="s">
        <v>0</v>
      </c>
      <c r="L540" s="12"/>
      <c r="M540" s="27">
        <v>4963.5</v>
      </c>
      <c r="N540" s="12"/>
      <c r="O540" s="28" t="s">
        <v>0</v>
      </c>
      <c r="P540" s="12"/>
    </row>
    <row r="541" spans="1:16" x14ac:dyDescent="0.2">
      <c r="A541" s="129" t="s">
        <v>671</v>
      </c>
      <c r="B541" s="12"/>
      <c r="C541" s="129" t="s">
        <v>672</v>
      </c>
      <c r="D541" s="12"/>
      <c r="E541" s="12"/>
      <c r="F541" s="12"/>
      <c r="G541" s="12"/>
      <c r="H541" s="12"/>
      <c r="I541" s="125">
        <v>5500</v>
      </c>
      <c r="J541" s="12"/>
      <c r="K541" s="125">
        <v>5500</v>
      </c>
      <c r="L541" s="12"/>
      <c r="M541" s="125">
        <v>5492.93</v>
      </c>
      <c r="N541" s="12"/>
      <c r="O541" s="128">
        <v>99.87</v>
      </c>
      <c r="P541" s="12"/>
    </row>
    <row r="542" spans="1:16" x14ac:dyDescent="0.2">
      <c r="A542" s="121" t="s">
        <v>234</v>
      </c>
      <c r="B542" s="12"/>
      <c r="C542" s="12"/>
      <c r="D542" s="12"/>
      <c r="E542" s="12"/>
      <c r="F542" s="12"/>
      <c r="G542" s="12"/>
      <c r="H542" s="12"/>
      <c r="I542" s="122">
        <v>3500</v>
      </c>
      <c r="J542" s="12"/>
      <c r="K542" s="122">
        <v>3500</v>
      </c>
      <c r="L542" s="12"/>
      <c r="M542" s="122">
        <v>3492.93</v>
      </c>
      <c r="N542" s="12"/>
      <c r="O542" s="123">
        <v>99.8</v>
      </c>
      <c r="P542" s="12"/>
    </row>
    <row r="543" spans="1:16" x14ac:dyDescent="0.2">
      <c r="A543" s="121" t="s">
        <v>236</v>
      </c>
      <c r="B543" s="12"/>
      <c r="C543" s="12"/>
      <c r="D543" s="12"/>
      <c r="E543" s="12"/>
      <c r="F543" s="12"/>
      <c r="G543" s="12"/>
      <c r="H543" s="12"/>
      <c r="I543" s="122">
        <v>3500</v>
      </c>
      <c r="J543" s="12"/>
      <c r="K543" s="122">
        <v>3500</v>
      </c>
      <c r="L543" s="12"/>
      <c r="M543" s="122">
        <v>3492.93</v>
      </c>
      <c r="N543" s="12"/>
      <c r="O543" s="123">
        <v>99.8</v>
      </c>
      <c r="P543" s="12"/>
    </row>
    <row r="544" spans="1:16" x14ac:dyDescent="0.2">
      <c r="A544" s="130" t="s">
        <v>443</v>
      </c>
      <c r="B544" s="12"/>
      <c r="C544" s="130" t="s">
        <v>444</v>
      </c>
      <c r="D544" s="12"/>
      <c r="E544" s="12"/>
      <c r="F544" s="12"/>
      <c r="G544" s="12"/>
      <c r="H544" s="12"/>
      <c r="I544" s="131">
        <v>3500</v>
      </c>
      <c r="J544" s="12"/>
      <c r="K544" s="131">
        <v>3500</v>
      </c>
      <c r="L544" s="12"/>
      <c r="M544" s="131">
        <v>3492.93</v>
      </c>
      <c r="N544" s="12"/>
      <c r="O544" s="132">
        <v>99.8</v>
      </c>
      <c r="P544" s="12"/>
    </row>
    <row r="545" spans="1:16" x14ac:dyDescent="0.2">
      <c r="A545" s="40" t="s">
        <v>455</v>
      </c>
      <c r="B545" s="12"/>
      <c r="C545" s="40" t="s">
        <v>456</v>
      </c>
      <c r="D545" s="12"/>
      <c r="E545" s="12"/>
      <c r="F545" s="12"/>
      <c r="G545" s="12"/>
      <c r="H545" s="12"/>
      <c r="I545" s="27" t="s">
        <v>0</v>
      </c>
      <c r="J545" s="12"/>
      <c r="K545" s="27" t="s">
        <v>0</v>
      </c>
      <c r="L545" s="12"/>
      <c r="M545" s="27">
        <v>3492.93</v>
      </c>
      <c r="N545" s="12"/>
      <c r="O545" s="28" t="s">
        <v>0</v>
      </c>
      <c r="P545" s="12"/>
    </row>
    <row r="546" spans="1:16" x14ac:dyDescent="0.2">
      <c r="A546" s="121" t="s">
        <v>238</v>
      </c>
      <c r="B546" s="12"/>
      <c r="C546" s="12"/>
      <c r="D546" s="12"/>
      <c r="E546" s="12"/>
      <c r="F546" s="12"/>
      <c r="G546" s="12"/>
      <c r="H546" s="12"/>
      <c r="I546" s="122">
        <v>2000</v>
      </c>
      <c r="J546" s="12"/>
      <c r="K546" s="122">
        <v>2000</v>
      </c>
      <c r="L546" s="12"/>
      <c r="M546" s="122">
        <v>2000</v>
      </c>
      <c r="N546" s="12"/>
      <c r="O546" s="123">
        <v>100</v>
      </c>
      <c r="P546" s="12"/>
    </row>
    <row r="547" spans="1:16" x14ac:dyDescent="0.2">
      <c r="A547" s="121" t="s">
        <v>240</v>
      </c>
      <c r="B547" s="12"/>
      <c r="C547" s="12"/>
      <c r="D547" s="12"/>
      <c r="E547" s="12"/>
      <c r="F547" s="12"/>
      <c r="G547" s="12"/>
      <c r="H547" s="12"/>
      <c r="I547" s="122">
        <v>2000</v>
      </c>
      <c r="J547" s="12"/>
      <c r="K547" s="122">
        <v>2000</v>
      </c>
      <c r="L547" s="12"/>
      <c r="M547" s="122">
        <v>2000</v>
      </c>
      <c r="N547" s="12"/>
      <c r="O547" s="123">
        <v>100</v>
      </c>
      <c r="P547" s="12"/>
    </row>
    <row r="548" spans="1:16" x14ac:dyDescent="0.2">
      <c r="A548" s="130" t="s">
        <v>443</v>
      </c>
      <c r="B548" s="12"/>
      <c r="C548" s="130" t="s">
        <v>444</v>
      </c>
      <c r="D548" s="12"/>
      <c r="E548" s="12"/>
      <c r="F548" s="12"/>
      <c r="G548" s="12"/>
      <c r="H548" s="12"/>
      <c r="I548" s="131">
        <v>2000</v>
      </c>
      <c r="J548" s="12"/>
      <c r="K548" s="131">
        <v>2000</v>
      </c>
      <c r="L548" s="12"/>
      <c r="M548" s="131">
        <v>2000</v>
      </c>
      <c r="N548" s="12"/>
      <c r="O548" s="132">
        <v>100</v>
      </c>
      <c r="P548" s="12"/>
    </row>
    <row r="549" spans="1:16" x14ac:dyDescent="0.2">
      <c r="A549" s="40" t="s">
        <v>455</v>
      </c>
      <c r="B549" s="12"/>
      <c r="C549" s="40" t="s">
        <v>456</v>
      </c>
      <c r="D549" s="12"/>
      <c r="E549" s="12"/>
      <c r="F549" s="12"/>
      <c r="G549" s="12"/>
      <c r="H549" s="12"/>
      <c r="I549" s="27" t="s">
        <v>0</v>
      </c>
      <c r="J549" s="12"/>
      <c r="K549" s="27" t="s">
        <v>0</v>
      </c>
      <c r="L549" s="12"/>
      <c r="M549" s="27">
        <v>2000</v>
      </c>
      <c r="N549" s="12"/>
      <c r="O549" s="28" t="s">
        <v>0</v>
      </c>
      <c r="P549" s="12"/>
    </row>
    <row r="550" spans="1:16" x14ac:dyDescent="0.2">
      <c r="A550" s="129" t="s">
        <v>673</v>
      </c>
      <c r="B550" s="12"/>
      <c r="C550" s="129" t="s">
        <v>674</v>
      </c>
      <c r="D550" s="12"/>
      <c r="E550" s="12"/>
      <c r="F550" s="12"/>
      <c r="G550" s="12"/>
      <c r="H550" s="12"/>
      <c r="I550" s="125">
        <v>750</v>
      </c>
      <c r="J550" s="12"/>
      <c r="K550" s="125">
        <v>750</v>
      </c>
      <c r="L550" s="12"/>
      <c r="M550" s="125">
        <v>750</v>
      </c>
      <c r="N550" s="12"/>
      <c r="O550" s="128">
        <v>100</v>
      </c>
      <c r="P550" s="12"/>
    </row>
    <row r="551" spans="1:16" x14ac:dyDescent="0.2">
      <c r="A551" s="121" t="s">
        <v>234</v>
      </c>
      <c r="B551" s="12"/>
      <c r="C551" s="12"/>
      <c r="D551" s="12"/>
      <c r="E551" s="12"/>
      <c r="F551" s="12"/>
      <c r="G551" s="12"/>
      <c r="H551" s="12"/>
      <c r="I551" s="122">
        <v>750</v>
      </c>
      <c r="J551" s="12"/>
      <c r="K551" s="122">
        <v>750</v>
      </c>
      <c r="L551" s="12"/>
      <c r="M551" s="122">
        <v>750</v>
      </c>
      <c r="N551" s="12"/>
      <c r="O551" s="123">
        <v>100</v>
      </c>
      <c r="P551" s="12"/>
    </row>
    <row r="552" spans="1:16" x14ac:dyDescent="0.2">
      <c r="A552" s="121" t="s">
        <v>236</v>
      </c>
      <c r="B552" s="12"/>
      <c r="C552" s="12"/>
      <c r="D552" s="12"/>
      <c r="E552" s="12"/>
      <c r="F552" s="12"/>
      <c r="G552" s="12"/>
      <c r="H552" s="12"/>
      <c r="I552" s="122">
        <v>750</v>
      </c>
      <c r="J552" s="12"/>
      <c r="K552" s="122">
        <v>750</v>
      </c>
      <c r="L552" s="12"/>
      <c r="M552" s="122">
        <v>750</v>
      </c>
      <c r="N552" s="12"/>
      <c r="O552" s="123">
        <v>100</v>
      </c>
      <c r="P552" s="12"/>
    </row>
    <row r="553" spans="1:16" x14ac:dyDescent="0.2">
      <c r="A553" s="130" t="s">
        <v>443</v>
      </c>
      <c r="B553" s="12"/>
      <c r="C553" s="130" t="s">
        <v>444</v>
      </c>
      <c r="D553" s="12"/>
      <c r="E553" s="12"/>
      <c r="F553" s="12"/>
      <c r="G553" s="12"/>
      <c r="H553" s="12"/>
      <c r="I553" s="131">
        <v>750</v>
      </c>
      <c r="J553" s="12"/>
      <c r="K553" s="131">
        <v>750</v>
      </c>
      <c r="L553" s="12"/>
      <c r="M553" s="131">
        <v>750</v>
      </c>
      <c r="N553" s="12"/>
      <c r="O553" s="132">
        <v>100</v>
      </c>
      <c r="P553" s="12"/>
    </row>
    <row r="554" spans="1:16" x14ac:dyDescent="0.2">
      <c r="A554" s="40" t="s">
        <v>496</v>
      </c>
      <c r="B554" s="12"/>
      <c r="C554" s="40" t="s">
        <v>497</v>
      </c>
      <c r="D554" s="12"/>
      <c r="E554" s="12"/>
      <c r="F554" s="12"/>
      <c r="G554" s="12"/>
      <c r="H554" s="12"/>
      <c r="I554" s="27" t="s">
        <v>0</v>
      </c>
      <c r="J554" s="12"/>
      <c r="K554" s="27" t="s">
        <v>0</v>
      </c>
      <c r="L554" s="12"/>
      <c r="M554" s="27">
        <v>750</v>
      </c>
      <c r="N554" s="12"/>
      <c r="O554" s="28" t="s">
        <v>0</v>
      </c>
      <c r="P554" s="12"/>
    </row>
    <row r="555" spans="1:16" x14ac:dyDescent="0.2">
      <c r="A555" s="129" t="s">
        <v>675</v>
      </c>
      <c r="B555" s="12"/>
      <c r="C555" s="129" t="s">
        <v>676</v>
      </c>
      <c r="D555" s="12"/>
      <c r="E555" s="12"/>
      <c r="F555" s="12"/>
      <c r="G555" s="12"/>
      <c r="H555" s="12"/>
      <c r="I555" s="125">
        <v>13000</v>
      </c>
      <c r="J555" s="12"/>
      <c r="K555" s="125">
        <v>13000</v>
      </c>
      <c r="L555" s="12"/>
      <c r="M555" s="125">
        <v>13000</v>
      </c>
      <c r="N555" s="12"/>
      <c r="O555" s="128">
        <v>100</v>
      </c>
      <c r="P555" s="12"/>
    </row>
    <row r="556" spans="1:16" x14ac:dyDescent="0.2">
      <c r="A556" s="121" t="s">
        <v>234</v>
      </c>
      <c r="B556" s="12"/>
      <c r="C556" s="12"/>
      <c r="D556" s="12"/>
      <c r="E556" s="12"/>
      <c r="F556" s="12"/>
      <c r="G556" s="12"/>
      <c r="H556" s="12"/>
      <c r="I556" s="122">
        <v>8000</v>
      </c>
      <c r="J556" s="12"/>
      <c r="K556" s="122">
        <v>8000</v>
      </c>
      <c r="L556" s="12"/>
      <c r="M556" s="122">
        <v>8000</v>
      </c>
      <c r="N556" s="12"/>
      <c r="O556" s="123">
        <v>100</v>
      </c>
      <c r="P556" s="12"/>
    </row>
    <row r="557" spans="1:16" x14ac:dyDescent="0.2">
      <c r="A557" s="121" t="s">
        <v>236</v>
      </c>
      <c r="B557" s="12"/>
      <c r="C557" s="12"/>
      <c r="D557" s="12"/>
      <c r="E557" s="12"/>
      <c r="F557" s="12"/>
      <c r="G557" s="12"/>
      <c r="H557" s="12"/>
      <c r="I557" s="122">
        <v>8000</v>
      </c>
      <c r="J557" s="12"/>
      <c r="K557" s="122">
        <v>8000</v>
      </c>
      <c r="L557" s="12"/>
      <c r="M557" s="122">
        <v>8000</v>
      </c>
      <c r="N557" s="12"/>
      <c r="O557" s="123">
        <v>100</v>
      </c>
      <c r="P557" s="12"/>
    </row>
    <row r="558" spans="1:16" x14ac:dyDescent="0.2">
      <c r="A558" s="130" t="s">
        <v>433</v>
      </c>
      <c r="B558" s="12"/>
      <c r="C558" s="130" t="s">
        <v>434</v>
      </c>
      <c r="D558" s="12"/>
      <c r="E558" s="12"/>
      <c r="F558" s="12"/>
      <c r="G558" s="12"/>
      <c r="H558" s="12"/>
      <c r="I558" s="131">
        <v>8000</v>
      </c>
      <c r="J558" s="12"/>
      <c r="K558" s="131">
        <v>8000</v>
      </c>
      <c r="L558" s="12"/>
      <c r="M558" s="131">
        <v>8000</v>
      </c>
      <c r="N558" s="12"/>
      <c r="O558" s="132">
        <v>100</v>
      </c>
      <c r="P558" s="12"/>
    </row>
    <row r="559" spans="1:16" x14ac:dyDescent="0.2">
      <c r="A559" s="40" t="s">
        <v>435</v>
      </c>
      <c r="B559" s="12"/>
      <c r="C559" s="40" t="s">
        <v>436</v>
      </c>
      <c r="D559" s="12"/>
      <c r="E559" s="12"/>
      <c r="F559" s="12"/>
      <c r="G559" s="12"/>
      <c r="H559" s="12"/>
      <c r="I559" s="27" t="s">
        <v>0</v>
      </c>
      <c r="J559" s="12"/>
      <c r="K559" s="27" t="s">
        <v>0</v>
      </c>
      <c r="L559" s="12"/>
      <c r="M559" s="27">
        <v>4000</v>
      </c>
      <c r="N559" s="12"/>
      <c r="O559" s="28" t="s">
        <v>0</v>
      </c>
      <c r="P559" s="12"/>
    </row>
    <row r="560" spans="1:16" x14ac:dyDescent="0.2">
      <c r="A560" s="40" t="s">
        <v>441</v>
      </c>
      <c r="B560" s="12"/>
      <c r="C560" s="40" t="s">
        <v>442</v>
      </c>
      <c r="D560" s="12"/>
      <c r="E560" s="12"/>
      <c r="F560" s="12"/>
      <c r="G560" s="12"/>
      <c r="H560" s="12"/>
      <c r="I560" s="27" t="s">
        <v>0</v>
      </c>
      <c r="J560" s="12"/>
      <c r="K560" s="27" t="s">
        <v>0</v>
      </c>
      <c r="L560" s="12"/>
      <c r="M560" s="27">
        <v>4000</v>
      </c>
      <c r="N560" s="12"/>
      <c r="O560" s="28" t="s">
        <v>0</v>
      </c>
      <c r="P560" s="12"/>
    </row>
    <row r="561" spans="1:16" x14ac:dyDescent="0.2">
      <c r="A561" s="121" t="s">
        <v>238</v>
      </c>
      <c r="B561" s="12"/>
      <c r="C561" s="12"/>
      <c r="D561" s="12"/>
      <c r="E561" s="12"/>
      <c r="F561" s="12"/>
      <c r="G561" s="12"/>
      <c r="H561" s="12"/>
      <c r="I561" s="122">
        <v>5000</v>
      </c>
      <c r="J561" s="12"/>
      <c r="K561" s="122">
        <v>5000</v>
      </c>
      <c r="L561" s="12"/>
      <c r="M561" s="122">
        <v>5000</v>
      </c>
      <c r="N561" s="12"/>
      <c r="O561" s="123">
        <v>100</v>
      </c>
      <c r="P561" s="12"/>
    </row>
    <row r="562" spans="1:16" x14ac:dyDescent="0.2">
      <c r="A562" s="121" t="s">
        <v>240</v>
      </c>
      <c r="B562" s="12"/>
      <c r="C562" s="12"/>
      <c r="D562" s="12"/>
      <c r="E562" s="12"/>
      <c r="F562" s="12"/>
      <c r="G562" s="12"/>
      <c r="H562" s="12"/>
      <c r="I562" s="122">
        <v>5000</v>
      </c>
      <c r="J562" s="12"/>
      <c r="K562" s="122">
        <v>5000</v>
      </c>
      <c r="L562" s="12"/>
      <c r="M562" s="122">
        <v>5000</v>
      </c>
      <c r="N562" s="12"/>
      <c r="O562" s="123">
        <v>100</v>
      </c>
      <c r="P562" s="12"/>
    </row>
    <row r="563" spans="1:16" x14ac:dyDescent="0.2">
      <c r="A563" s="130" t="s">
        <v>443</v>
      </c>
      <c r="B563" s="12"/>
      <c r="C563" s="130" t="s">
        <v>444</v>
      </c>
      <c r="D563" s="12"/>
      <c r="E563" s="12"/>
      <c r="F563" s="12"/>
      <c r="G563" s="12"/>
      <c r="H563" s="12"/>
      <c r="I563" s="131">
        <v>5000</v>
      </c>
      <c r="J563" s="12"/>
      <c r="K563" s="131">
        <v>5000</v>
      </c>
      <c r="L563" s="12"/>
      <c r="M563" s="131">
        <v>5000</v>
      </c>
      <c r="N563" s="12"/>
      <c r="O563" s="132">
        <v>100</v>
      </c>
      <c r="P563" s="12"/>
    </row>
    <row r="564" spans="1:16" x14ac:dyDescent="0.2">
      <c r="A564" s="40" t="s">
        <v>455</v>
      </c>
      <c r="B564" s="12"/>
      <c r="C564" s="40" t="s">
        <v>456</v>
      </c>
      <c r="D564" s="12"/>
      <c r="E564" s="12"/>
      <c r="F564" s="12"/>
      <c r="G564" s="12"/>
      <c r="H564" s="12"/>
      <c r="I564" s="27" t="s">
        <v>0</v>
      </c>
      <c r="J564" s="12"/>
      <c r="K564" s="27" t="s">
        <v>0</v>
      </c>
      <c r="L564" s="12"/>
      <c r="M564" s="27">
        <v>5000</v>
      </c>
      <c r="N564" s="12"/>
      <c r="O564" s="28" t="s">
        <v>0</v>
      </c>
      <c r="P564" s="12"/>
    </row>
    <row r="565" spans="1:16" x14ac:dyDescent="0.2">
      <c r="A565" s="129" t="s">
        <v>677</v>
      </c>
      <c r="B565" s="12"/>
      <c r="C565" s="129" t="s">
        <v>678</v>
      </c>
      <c r="D565" s="12"/>
      <c r="E565" s="12"/>
      <c r="F565" s="12"/>
      <c r="G565" s="12"/>
      <c r="H565" s="12"/>
      <c r="I565" s="125">
        <v>35000</v>
      </c>
      <c r="J565" s="12"/>
      <c r="K565" s="125">
        <v>35000</v>
      </c>
      <c r="L565" s="12"/>
      <c r="M565" s="125">
        <v>35000</v>
      </c>
      <c r="N565" s="12"/>
      <c r="O565" s="128">
        <v>100</v>
      </c>
      <c r="P565" s="12"/>
    </row>
    <row r="566" spans="1:16" x14ac:dyDescent="0.2">
      <c r="A566" s="121" t="s">
        <v>227</v>
      </c>
      <c r="B566" s="12"/>
      <c r="C566" s="12"/>
      <c r="D566" s="12"/>
      <c r="E566" s="12"/>
      <c r="F566" s="12"/>
      <c r="G566" s="12"/>
      <c r="H566" s="12"/>
      <c r="I566" s="122">
        <v>35000</v>
      </c>
      <c r="J566" s="12"/>
      <c r="K566" s="122">
        <v>35000</v>
      </c>
      <c r="L566" s="12"/>
      <c r="M566" s="122">
        <v>35000</v>
      </c>
      <c r="N566" s="12"/>
      <c r="O566" s="123">
        <v>100</v>
      </c>
      <c r="P566" s="12"/>
    </row>
    <row r="567" spans="1:16" x14ac:dyDescent="0.2">
      <c r="A567" s="121" t="s">
        <v>228</v>
      </c>
      <c r="B567" s="12"/>
      <c r="C567" s="12"/>
      <c r="D567" s="12"/>
      <c r="E567" s="12"/>
      <c r="F567" s="12"/>
      <c r="G567" s="12"/>
      <c r="H567" s="12"/>
      <c r="I567" s="122">
        <v>35000</v>
      </c>
      <c r="J567" s="12"/>
      <c r="K567" s="122">
        <v>35000</v>
      </c>
      <c r="L567" s="12"/>
      <c r="M567" s="122">
        <v>35000</v>
      </c>
      <c r="N567" s="12"/>
      <c r="O567" s="123">
        <v>100</v>
      </c>
      <c r="P567" s="12"/>
    </row>
    <row r="568" spans="1:16" x14ac:dyDescent="0.2">
      <c r="A568" s="130" t="s">
        <v>443</v>
      </c>
      <c r="B568" s="12"/>
      <c r="C568" s="130" t="s">
        <v>444</v>
      </c>
      <c r="D568" s="12"/>
      <c r="E568" s="12"/>
      <c r="F568" s="12"/>
      <c r="G568" s="12"/>
      <c r="H568" s="12"/>
      <c r="I568" s="131">
        <v>20000</v>
      </c>
      <c r="J568" s="12"/>
      <c r="K568" s="131">
        <v>20000</v>
      </c>
      <c r="L568" s="12"/>
      <c r="M568" s="131">
        <v>20000</v>
      </c>
      <c r="N568" s="12"/>
      <c r="O568" s="132">
        <v>100</v>
      </c>
      <c r="P568" s="12"/>
    </row>
    <row r="569" spans="1:16" x14ac:dyDescent="0.2">
      <c r="A569" s="40" t="s">
        <v>449</v>
      </c>
      <c r="B569" s="12"/>
      <c r="C569" s="40" t="s">
        <v>450</v>
      </c>
      <c r="D569" s="12"/>
      <c r="E569" s="12"/>
      <c r="F569" s="12"/>
      <c r="G569" s="12"/>
      <c r="H569" s="12"/>
      <c r="I569" s="27" t="s">
        <v>0</v>
      </c>
      <c r="J569" s="12"/>
      <c r="K569" s="27" t="s">
        <v>0</v>
      </c>
      <c r="L569" s="12"/>
      <c r="M569" s="27">
        <v>10000</v>
      </c>
      <c r="N569" s="12"/>
      <c r="O569" s="28" t="s">
        <v>0</v>
      </c>
      <c r="P569" s="12"/>
    </row>
    <row r="570" spans="1:16" x14ac:dyDescent="0.2">
      <c r="A570" s="40" t="s">
        <v>455</v>
      </c>
      <c r="B570" s="12"/>
      <c r="C570" s="40" t="s">
        <v>456</v>
      </c>
      <c r="D570" s="12"/>
      <c r="E570" s="12"/>
      <c r="F570" s="12"/>
      <c r="G570" s="12"/>
      <c r="H570" s="12"/>
      <c r="I570" s="27" t="s">
        <v>0</v>
      </c>
      <c r="J570" s="12"/>
      <c r="K570" s="27" t="s">
        <v>0</v>
      </c>
      <c r="L570" s="12"/>
      <c r="M570" s="27">
        <v>10000</v>
      </c>
      <c r="N570" s="12"/>
      <c r="O570" s="28" t="s">
        <v>0</v>
      </c>
      <c r="P570" s="12"/>
    </row>
    <row r="571" spans="1:16" x14ac:dyDescent="0.2">
      <c r="A571" s="130" t="s">
        <v>461</v>
      </c>
      <c r="B571" s="12"/>
      <c r="C571" s="130" t="s">
        <v>462</v>
      </c>
      <c r="D571" s="12"/>
      <c r="E571" s="12"/>
      <c r="F571" s="12"/>
      <c r="G571" s="12"/>
      <c r="H571" s="12"/>
      <c r="I571" s="131">
        <v>15000</v>
      </c>
      <c r="J571" s="12"/>
      <c r="K571" s="131">
        <v>15000</v>
      </c>
      <c r="L571" s="12"/>
      <c r="M571" s="131">
        <v>15000</v>
      </c>
      <c r="N571" s="12"/>
      <c r="O571" s="132">
        <v>100</v>
      </c>
      <c r="P571" s="12"/>
    </row>
    <row r="572" spans="1:16" x14ac:dyDescent="0.2">
      <c r="A572" s="40" t="s">
        <v>467</v>
      </c>
      <c r="B572" s="12"/>
      <c r="C572" s="40" t="s">
        <v>468</v>
      </c>
      <c r="D572" s="12"/>
      <c r="E572" s="12"/>
      <c r="F572" s="12"/>
      <c r="G572" s="12"/>
      <c r="H572" s="12"/>
      <c r="I572" s="27" t="s">
        <v>0</v>
      </c>
      <c r="J572" s="12"/>
      <c r="K572" s="27" t="s">
        <v>0</v>
      </c>
      <c r="L572" s="12"/>
      <c r="M572" s="27">
        <v>15000</v>
      </c>
      <c r="N572" s="12"/>
      <c r="O572" s="28" t="s">
        <v>0</v>
      </c>
      <c r="P572" s="12"/>
    </row>
    <row r="573" spans="1:16" x14ac:dyDescent="0.2">
      <c r="A573" s="118" t="s">
        <v>679</v>
      </c>
      <c r="B573" s="12"/>
      <c r="C573" s="12"/>
      <c r="D573" s="12"/>
      <c r="E573" s="12"/>
      <c r="F573" s="12"/>
      <c r="G573" s="12"/>
      <c r="H573" s="12"/>
      <c r="I573" s="119">
        <v>1392025</v>
      </c>
      <c r="J573" s="12"/>
      <c r="K573" s="119">
        <v>1392025</v>
      </c>
      <c r="L573" s="12"/>
      <c r="M573" s="119">
        <v>1391935.1</v>
      </c>
      <c r="N573" s="12"/>
      <c r="O573" s="120">
        <v>99.99</v>
      </c>
      <c r="P573" s="12"/>
    </row>
    <row r="574" spans="1:16" x14ac:dyDescent="0.2">
      <c r="A574" s="126" t="s">
        <v>635</v>
      </c>
      <c r="B574" s="12"/>
      <c r="C574" s="126" t="s">
        <v>636</v>
      </c>
      <c r="D574" s="12"/>
      <c r="E574" s="12"/>
      <c r="F574" s="12"/>
      <c r="G574" s="12"/>
      <c r="H574" s="12"/>
      <c r="I574" s="127">
        <v>1093242</v>
      </c>
      <c r="J574" s="12"/>
      <c r="K574" s="127">
        <v>1093242</v>
      </c>
      <c r="L574" s="12"/>
      <c r="M574" s="127">
        <v>1093180.1100000001</v>
      </c>
      <c r="N574" s="12"/>
      <c r="O574" s="124">
        <v>99.99</v>
      </c>
      <c r="P574" s="12"/>
    </row>
    <row r="575" spans="1:16" x14ac:dyDescent="0.2">
      <c r="A575" s="129" t="s">
        <v>637</v>
      </c>
      <c r="B575" s="12"/>
      <c r="C575" s="129" t="s">
        <v>638</v>
      </c>
      <c r="D575" s="12"/>
      <c r="E575" s="12"/>
      <c r="F575" s="12"/>
      <c r="G575" s="12"/>
      <c r="H575" s="12"/>
      <c r="I575" s="125">
        <v>1043242</v>
      </c>
      <c r="J575" s="12"/>
      <c r="K575" s="125">
        <v>1043242</v>
      </c>
      <c r="L575" s="12"/>
      <c r="M575" s="125">
        <v>1043180.11</v>
      </c>
      <c r="N575" s="12"/>
      <c r="O575" s="128">
        <v>99.99</v>
      </c>
      <c r="P575" s="12"/>
    </row>
    <row r="576" spans="1:16" x14ac:dyDescent="0.2">
      <c r="A576" s="121" t="s">
        <v>227</v>
      </c>
      <c r="B576" s="12"/>
      <c r="C576" s="12"/>
      <c r="D576" s="12"/>
      <c r="E576" s="12"/>
      <c r="F576" s="12"/>
      <c r="G576" s="12"/>
      <c r="H576" s="12"/>
      <c r="I576" s="122">
        <v>1013690</v>
      </c>
      <c r="J576" s="12"/>
      <c r="K576" s="122">
        <v>1013690</v>
      </c>
      <c r="L576" s="12"/>
      <c r="M576" s="122">
        <v>1013638.78</v>
      </c>
      <c r="N576" s="12"/>
      <c r="O576" s="123">
        <v>99.99</v>
      </c>
      <c r="P576" s="12"/>
    </row>
    <row r="577" spans="1:16" x14ac:dyDescent="0.2">
      <c r="A577" s="121" t="s">
        <v>228</v>
      </c>
      <c r="B577" s="12"/>
      <c r="C577" s="12"/>
      <c r="D577" s="12"/>
      <c r="E577" s="12"/>
      <c r="F577" s="12"/>
      <c r="G577" s="12"/>
      <c r="H577" s="12"/>
      <c r="I577" s="122">
        <v>1013690</v>
      </c>
      <c r="J577" s="12"/>
      <c r="K577" s="122">
        <v>1013690</v>
      </c>
      <c r="L577" s="12"/>
      <c r="M577" s="122">
        <v>1013638.78</v>
      </c>
      <c r="N577" s="12"/>
      <c r="O577" s="123">
        <v>99.99</v>
      </c>
      <c r="P577" s="12"/>
    </row>
    <row r="578" spans="1:16" x14ac:dyDescent="0.2">
      <c r="A578" s="130" t="s">
        <v>412</v>
      </c>
      <c r="B578" s="12"/>
      <c r="C578" s="130" t="s">
        <v>413</v>
      </c>
      <c r="D578" s="12"/>
      <c r="E578" s="12"/>
      <c r="F578" s="12"/>
      <c r="G578" s="12"/>
      <c r="H578" s="12"/>
      <c r="I578" s="131">
        <v>732080</v>
      </c>
      <c r="J578" s="12"/>
      <c r="K578" s="131">
        <v>732080</v>
      </c>
      <c r="L578" s="12"/>
      <c r="M578" s="131">
        <v>732072.82</v>
      </c>
      <c r="N578" s="12"/>
      <c r="O578" s="132">
        <v>100</v>
      </c>
      <c r="P578" s="12"/>
    </row>
    <row r="579" spans="1:16" x14ac:dyDescent="0.2">
      <c r="A579" s="40" t="s">
        <v>414</v>
      </c>
      <c r="B579" s="12"/>
      <c r="C579" s="40" t="s">
        <v>415</v>
      </c>
      <c r="D579" s="12"/>
      <c r="E579" s="12"/>
      <c r="F579" s="12"/>
      <c r="G579" s="12"/>
      <c r="H579" s="12"/>
      <c r="I579" s="27" t="s">
        <v>0</v>
      </c>
      <c r="J579" s="12"/>
      <c r="K579" s="27" t="s">
        <v>0</v>
      </c>
      <c r="L579" s="12"/>
      <c r="M579" s="27">
        <v>732072.82</v>
      </c>
      <c r="N579" s="12"/>
      <c r="O579" s="28" t="s">
        <v>0</v>
      </c>
      <c r="P579" s="12"/>
    </row>
    <row r="580" spans="1:16" x14ac:dyDescent="0.2">
      <c r="A580" s="130" t="s">
        <v>418</v>
      </c>
      <c r="B580" s="12"/>
      <c r="C580" s="130" t="s">
        <v>419</v>
      </c>
      <c r="D580" s="12"/>
      <c r="E580" s="12"/>
      <c r="F580" s="12"/>
      <c r="G580" s="12"/>
      <c r="H580" s="12"/>
      <c r="I580" s="131">
        <v>28752</v>
      </c>
      <c r="J580" s="12"/>
      <c r="K580" s="131">
        <v>28752</v>
      </c>
      <c r="L580" s="12"/>
      <c r="M580" s="131">
        <v>28751.759999999998</v>
      </c>
      <c r="N580" s="12"/>
      <c r="O580" s="132">
        <v>100</v>
      </c>
      <c r="P580" s="12"/>
    </row>
    <row r="581" spans="1:16" x14ac:dyDescent="0.2">
      <c r="A581" s="40" t="s">
        <v>420</v>
      </c>
      <c r="B581" s="12"/>
      <c r="C581" s="40" t="s">
        <v>419</v>
      </c>
      <c r="D581" s="12"/>
      <c r="E581" s="12"/>
      <c r="F581" s="12"/>
      <c r="G581" s="12"/>
      <c r="H581" s="12"/>
      <c r="I581" s="27" t="s">
        <v>0</v>
      </c>
      <c r="J581" s="12"/>
      <c r="K581" s="27" t="s">
        <v>0</v>
      </c>
      <c r="L581" s="12"/>
      <c r="M581" s="27">
        <v>28751.759999999998</v>
      </c>
      <c r="N581" s="12"/>
      <c r="O581" s="28" t="s">
        <v>0</v>
      </c>
      <c r="P581" s="12"/>
    </row>
    <row r="582" spans="1:16" x14ac:dyDescent="0.2">
      <c r="A582" s="130" t="s">
        <v>421</v>
      </c>
      <c r="B582" s="12"/>
      <c r="C582" s="130" t="s">
        <v>422</v>
      </c>
      <c r="D582" s="12"/>
      <c r="E582" s="12"/>
      <c r="F582" s="12"/>
      <c r="G582" s="12"/>
      <c r="H582" s="12"/>
      <c r="I582" s="131">
        <v>120800</v>
      </c>
      <c r="J582" s="12"/>
      <c r="K582" s="131">
        <v>120800</v>
      </c>
      <c r="L582" s="12"/>
      <c r="M582" s="131">
        <v>120792.01</v>
      </c>
      <c r="N582" s="12"/>
      <c r="O582" s="132">
        <v>99.99</v>
      </c>
      <c r="P582" s="12"/>
    </row>
    <row r="583" spans="1:16" x14ac:dyDescent="0.2">
      <c r="A583" s="40" t="s">
        <v>423</v>
      </c>
      <c r="B583" s="12"/>
      <c r="C583" s="40" t="s">
        <v>424</v>
      </c>
      <c r="D583" s="12"/>
      <c r="E583" s="12"/>
      <c r="F583" s="12"/>
      <c r="G583" s="12"/>
      <c r="H583" s="12"/>
      <c r="I583" s="27" t="s">
        <v>0</v>
      </c>
      <c r="J583" s="12"/>
      <c r="K583" s="27" t="s">
        <v>0</v>
      </c>
      <c r="L583" s="12"/>
      <c r="M583" s="27">
        <v>120792.01</v>
      </c>
      <c r="N583" s="12"/>
      <c r="O583" s="28" t="s">
        <v>0</v>
      </c>
      <c r="P583" s="12"/>
    </row>
    <row r="584" spans="1:16" x14ac:dyDescent="0.2">
      <c r="A584" s="130" t="s">
        <v>425</v>
      </c>
      <c r="B584" s="12"/>
      <c r="C584" s="130" t="s">
        <v>426</v>
      </c>
      <c r="D584" s="12"/>
      <c r="E584" s="12"/>
      <c r="F584" s="12"/>
      <c r="G584" s="12"/>
      <c r="H584" s="12"/>
      <c r="I584" s="131">
        <v>17670</v>
      </c>
      <c r="J584" s="12"/>
      <c r="K584" s="131">
        <v>17670</v>
      </c>
      <c r="L584" s="12"/>
      <c r="M584" s="131">
        <v>17665</v>
      </c>
      <c r="N584" s="12"/>
      <c r="O584" s="132">
        <v>99.97</v>
      </c>
      <c r="P584" s="12"/>
    </row>
    <row r="585" spans="1:16" x14ac:dyDescent="0.2">
      <c r="A585" s="40" t="s">
        <v>429</v>
      </c>
      <c r="B585" s="12"/>
      <c r="C585" s="40" t="s">
        <v>430</v>
      </c>
      <c r="D585" s="12"/>
      <c r="E585" s="12"/>
      <c r="F585" s="12"/>
      <c r="G585" s="12"/>
      <c r="H585" s="12"/>
      <c r="I585" s="27" t="s">
        <v>0</v>
      </c>
      <c r="J585" s="12"/>
      <c r="K585" s="27" t="s">
        <v>0</v>
      </c>
      <c r="L585" s="12"/>
      <c r="M585" s="27">
        <v>17665</v>
      </c>
      <c r="N585" s="12"/>
      <c r="O585" s="28" t="s">
        <v>0</v>
      </c>
      <c r="P585" s="12"/>
    </row>
    <row r="586" spans="1:16" x14ac:dyDescent="0.2">
      <c r="A586" s="130" t="s">
        <v>433</v>
      </c>
      <c r="B586" s="12"/>
      <c r="C586" s="130" t="s">
        <v>434</v>
      </c>
      <c r="D586" s="12"/>
      <c r="E586" s="12"/>
      <c r="F586" s="12"/>
      <c r="G586" s="12"/>
      <c r="H586" s="12"/>
      <c r="I586" s="131">
        <v>64744</v>
      </c>
      <c r="J586" s="12"/>
      <c r="K586" s="131">
        <v>64744</v>
      </c>
      <c r="L586" s="12"/>
      <c r="M586" s="131">
        <v>64738.75</v>
      </c>
      <c r="N586" s="12"/>
      <c r="O586" s="132">
        <v>99.99</v>
      </c>
      <c r="P586" s="12"/>
    </row>
    <row r="587" spans="1:16" x14ac:dyDescent="0.2">
      <c r="A587" s="40" t="s">
        <v>435</v>
      </c>
      <c r="B587" s="12"/>
      <c r="C587" s="40" t="s">
        <v>436</v>
      </c>
      <c r="D587" s="12"/>
      <c r="E587" s="12"/>
      <c r="F587" s="12"/>
      <c r="G587" s="12"/>
      <c r="H587" s="12"/>
      <c r="I587" s="27" t="s">
        <v>0</v>
      </c>
      <c r="J587" s="12"/>
      <c r="K587" s="27" t="s">
        <v>0</v>
      </c>
      <c r="L587" s="12"/>
      <c r="M587" s="27">
        <v>7212.32</v>
      </c>
      <c r="N587" s="12"/>
      <c r="O587" s="28" t="s">
        <v>0</v>
      </c>
      <c r="P587" s="12"/>
    </row>
    <row r="588" spans="1:16" x14ac:dyDescent="0.2">
      <c r="A588" s="40" t="s">
        <v>641</v>
      </c>
      <c r="B588" s="12"/>
      <c r="C588" s="40" t="s">
        <v>642</v>
      </c>
      <c r="D588" s="12"/>
      <c r="E588" s="12"/>
      <c r="F588" s="12"/>
      <c r="G588" s="12"/>
      <c r="H588" s="12"/>
      <c r="I588" s="27" t="s">
        <v>0</v>
      </c>
      <c r="J588" s="12"/>
      <c r="K588" s="27" t="s">
        <v>0</v>
      </c>
      <c r="L588" s="12"/>
      <c r="M588" s="27">
        <v>995.44</v>
      </c>
      <c r="N588" s="12"/>
      <c r="O588" s="28" t="s">
        <v>0</v>
      </c>
      <c r="P588" s="12"/>
    </row>
    <row r="589" spans="1:16" x14ac:dyDescent="0.2">
      <c r="A589" s="40" t="s">
        <v>437</v>
      </c>
      <c r="B589" s="12"/>
      <c r="C589" s="40" t="s">
        <v>438</v>
      </c>
      <c r="D589" s="12"/>
      <c r="E589" s="12"/>
      <c r="F589" s="12"/>
      <c r="G589" s="12"/>
      <c r="H589" s="12"/>
      <c r="I589" s="27" t="s">
        <v>0</v>
      </c>
      <c r="J589" s="12"/>
      <c r="K589" s="27" t="s">
        <v>0</v>
      </c>
      <c r="L589" s="12"/>
      <c r="M589" s="27">
        <v>54482</v>
      </c>
      <c r="N589" s="12"/>
      <c r="O589" s="28" t="s">
        <v>0</v>
      </c>
      <c r="P589" s="12"/>
    </row>
    <row r="590" spans="1:16" x14ac:dyDescent="0.2">
      <c r="A590" s="40" t="s">
        <v>441</v>
      </c>
      <c r="B590" s="12"/>
      <c r="C590" s="40" t="s">
        <v>442</v>
      </c>
      <c r="D590" s="12"/>
      <c r="E590" s="12"/>
      <c r="F590" s="12"/>
      <c r="G590" s="12"/>
      <c r="H590" s="12"/>
      <c r="I590" s="27" t="s">
        <v>0</v>
      </c>
      <c r="J590" s="12"/>
      <c r="K590" s="27" t="s">
        <v>0</v>
      </c>
      <c r="L590" s="12"/>
      <c r="M590" s="27">
        <v>2048.9899999999998</v>
      </c>
      <c r="N590" s="12"/>
      <c r="O590" s="28" t="s">
        <v>0</v>
      </c>
      <c r="P590" s="12"/>
    </row>
    <row r="591" spans="1:16" x14ac:dyDescent="0.2">
      <c r="A591" s="130" t="s">
        <v>443</v>
      </c>
      <c r="B591" s="12"/>
      <c r="C591" s="130" t="s">
        <v>444</v>
      </c>
      <c r="D591" s="12"/>
      <c r="E591" s="12"/>
      <c r="F591" s="12"/>
      <c r="G591" s="12"/>
      <c r="H591" s="12"/>
      <c r="I591" s="131">
        <v>27924</v>
      </c>
      <c r="J591" s="12"/>
      <c r="K591" s="131">
        <v>27924</v>
      </c>
      <c r="L591" s="12"/>
      <c r="M591" s="131">
        <v>27917.759999999998</v>
      </c>
      <c r="N591" s="12"/>
      <c r="O591" s="132">
        <v>99.98</v>
      </c>
      <c r="P591" s="12"/>
    </row>
    <row r="592" spans="1:16" x14ac:dyDescent="0.2">
      <c r="A592" s="40" t="s">
        <v>445</v>
      </c>
      <c r="B592" s="12"/>
      <c r="C592" s="40" t="s">
        <v>446</v>
      </c>
      <c r="D592" s="12"/>
      <c r="E592" s="12"/>
      <c r="F592" s="12"/>
      <c r="G592" s="12"/>
      <c r="H592" s="12"/>
      <c r="I592" s="27" t="s">
        <v>0</v>
      </c>
      <c r="J592" s="12"/>
      <c r="K592" s="27" t="s">
        <v>0</v>
      </c>
      <c r="L592" s="12"/>
      <c r="M592" s="27">
        <v>13239.42</v>
      </c>
      <c r="N592" s="12"/>
      <c r="O592" s="28" t="s">
        <v>0</v>
      </c>
      <c r="P592" s="12"/>
    </row>
    <row r="593" spans="1:16" x14ac:dyDescent="0.2">
      <c r="A593" s="40" t="s">
        <v>447</v>
      </c>
      <c r="B593" s="12"/>
      <c r="C593" s="40" t="s">
        <v>448</v>
      </c>
      <c r="D593" s="12"/>
      <c r="E593" s="12"/>
      <c r="F593" s="12"/>
      <c r="G593" s="12"/>
      <c r="H593" s="12"/>
      <c r="I593" s="27" t="s">
        <v>0</v>
      </c>
      <c r="J593" s="12"/>
      <c r="K593" s="27" t="s">
        <v>0</v>
      </c>
      <c r="L593" s="12"/>
      <c r="M593" s="27">
        <v>5270.6</v>
      </c>
      <c r="N593" s="12"/>
      <c r="O593" s="28" t="s">
        <v>0</v>
      </c>
      <c r="P593" s="12"/>
    </row>
    <row r="594" spans="1:16" x14ac:dyDescent="0.2">
      <c r="A594" s="40" t="s">
        <v>449</v>
      </c>
      <c r="B594" s="12"/>
      <c r="C594" s="40" t="s">
        <v>450</v>
      </c>
      <c r="D594" s="12"/>
      <c r="E594" s="12"/>
      <c r="F594" s="12"/>
      <c r="G594" s="12"/>
      <c r="H594" s="12"/>
      <c r="I594" s="27" t="s">
        <v>0</v>
      </c>
      <c r="J594" s="12"/>
      <c r="K594" s="27" t="s">
        <v>0</v>
      </c>
      <c r="L594" s="12"/>
      <c r="M594" s="27">
        <v>3731.3</v>
      </c>
      <c r="N594" s="12"/>
      <c r="O594" s="28" t="s">
        <v>0</v>
      </c>
      <c r="P594" s="12"/>
    </row>
    <row r="595" spans="1:16" x14ac:dyDescent="0.2">
      <c r="A595" s="40" t="s">
        <v>451</v>
      </c>
      <c r="B595" s="12"/>
      <c r="C595" s="40" t="s">
        <v>452</v>
      </c>
      <c r="D595" s="12"/>
      <c r="E595" s="12"/>
      <c r="F595" s="12"/>
      <c r="G595" s="12"/>
      <c r="H595" s="12"/>
      <c r="I595" s="27" t="s">
        <v>0</v>
      </c>
      <c r="J595" s="12"/>
      <c r="K595" s="27" t="s">
        <v>0</v>
      </c>
      <c r="L595" s="12"/>
      <c r="M595" s="27">
        <v>5676.44</v>
      </c>
      <c r="N595" s="12"/>
      <c r="O595" s="28" t="s">
        <v>0</v>
      </c>
      <c r="P595" s="12"/>
    </row>
    <row r="596" spans="1:16" x14ac:dyDescent="0.2">
      <c r="A596" s="130" t="s">
        <v>461</v>
      </c>
      <c r="B596" s="12"/>
      <c r="C596" s="130" t="s">
        <v>462</v>
      </c>
      <c r="D596" s="12"/>
      <c r="E596" s="12"/>
      <c r="F596" s="12"/>
      <c r="G596" s="12"/>
      <c r="H596" s="12"/>
      <c r="I596" s="131">
        <v>21710</v>
      </c>
      <c r="J596" s="12"/>
      <c r="K596" s="131">
        <v>21710</v>
      </c>
      <c r="L596" s="12"/>
      <c r="M596" s="131">
        <v>21698.77</v>
      </c>
      <c r="N596" s="12"/>
      <c r="O596" s="132">
        <v>99.95</v>
      </c>
      <c r="P596" s="12"/>
    </row>
    <row r="597" spans="1:16" x14ac:dyDescent="0.2">
      <c r="A597" s="40" t="s">
        <v>465</v>
      </c>
      <c r="B597" s="12"/>
      <c r="C597" s="40" t="s">
        <v>466</v>
      </c>
      <c r="D597" s="12"/>
      <c r="E597" s="12"/>
      <c r="F597" s="12"/>
      <c r="G597" s="12"/>
      <c r="H597" s="12"/>
      <c r="I597" s="27" t="s">
        <v>0</v>
      </c>
      <c r="J597" s="12"/>
      <c r="K597" s="27" t="s">
        <v>0</v>
      </c>
      <c r="L597" s="12"/>
      <c r="M597" s="27">
        <v>15705.13</v>
      </c>
      <c r="N597" s="12"/>
      <c r="O597" s="28" t="s">
        <v>0</v>
      </c>
      <c r="P597" s="12"/>
    </row>
    <row r="598" spans="1:16" x14ac:dyDescent="0.2">
      <c r="A598" s="40" t="s">
        <v>473</v>
      </c>
      <c r="B598" s="12"/>
      <c r="C598" s="40" t="s">
        <v>462</v>
      </c>
      <c r="D598" s="12"/>
      <c r="E598" s="12"/>
      <c r="F598" s="12"/>
      <c r="G598" s="12"/>
      <c r="H598" s="12"/>
      <c r="I598" s="27" t="s">
        <v>0</v>
      </c>
      <c r="J598" s="12"/>
      <c r="K598" s="27" t="s">
        <v>0</v>
      </c>
      <c r="L598" s="12"/>
      <c r="M598" s="27">
        <v>5993.64</v>
      </c>
      <c r="N598" s="12"/>
      <c r="O598" s="28" t="s">
        <v>0</v>
      </c>
      <c r="P598" s="12"/>
    </row>
    <row r="599" spans="1:16" x14ac:dyDescent="0.2">
      <c r="A599" s="130" t="s">
        <v>474</v>
      </c>
      <c r="B599" s="12"/>
      <c r="C599" s="130" t="s">
        <v>475</v>
      </c>
      <c r="D599" s="12"/>
      <c r="E599" s="12"/>
      <c r="F599" s="12"/>
      <c r="G599" s="12"/>
      <c r="H599" s="12"/>
      <c r="I599" s="131">
        <v>10</v>
      </c>
      <c r="J599" s="12"/>
      <c r="K599" s="131">
        <v>10</v>
      </c>
      <c r="L599" s="12"/>
      <c r="M599" s="131">
        <v>1.91</v>
      </c>
      <c r="N599" s="12"/>
      <c r="O599" s="132">
        <v>19.100000000000001</v>
      </c>
      <c r="P599" s="12"/>
    </row>
    <row r="600" spans="1:16" x14ac:dyDescent="0.2">
      <c r="A600" s="40" t="s">
        <v>478</v>
      </c>
      <c r="B600" s="12"/>
      <c r="C600" s="40" t="s">
        <v>479</v>
      </c>
      <c r="D600" s="12"/>
      <c r="E600" s="12"/>
      <c r="F600" s="12"/>
      <c r="G600" s="12"/>
      <c r="H600" s="12"/>
      <c r="I600" s="27" t="s">
        <v>0</v>
      </c>
      <c r="J600" s="12"/>
      <c r="K600" s="27" t="s">
        <v>0</v>
      </c>
      <c r="L600" s="12"/>
      <c r="M600" s="27">
        <v>1.91</v>
      </c>
      <c r="N600" s="12"/>
      <c r="O600" s="28" t="s">
        <v>0</v>
      </c>
      <c r="P600" s="12"/>
    </row>
    <row r="601" spans="1:16" x14ac:dyDescent="0.2">
      <c r="A601" s="121" t="s">
        <v>231</v>
      </c>
      <c r="B601" s="12"/>
      <c r="C601" s="12"/>
      <c r="D601" s="12"/>
      <c r="E601" s="12"/>
      <c r="F601" s="12"/>
      <c r="G601" s="12"/>
      <c r="H601" s="12"/>
      <c r="I601" s="122">
        <v>29552</v>
      </c>
      <c r="J601" s="12"/>
      <c r="K601" s="122">
        <v>29552</v>
      </c>
      <c r="L601" s="12"/>
      <c r="M601" s="122">
        <v>29541.33</v>
      </c>
      <c r="N601" s="12"/>
      <c r="O601" s="123">
        <v>99.96</v>
      </c>
      <c r="P601" s="12"/>
    </row>
    <row r="602" spans="1:16" x14ac:dyDescent="0.2">
      <c r="A602" s="121" t="s">
        <v>232</v>
      </c>
      <c r="B602" s="12"/>
      <c r="C602" s="12"/>
      <c r="D602" s="12"/>
      <c r="E602" s="12"/>
      <c r="F602" s="12"/>
      <c r="G602" s="12"/>
      <c r="H602" s="12"/>
      <c r="I602" s="122">
        <v>29552</v>
      </c>
      <c r="J602" s="12"/>
      <c r="K602" s="122">
        <v>29552</v>
      </c>
      <c r="L602" s="12"/>
      <c r="M602" s="122">
        <v>29541.33</v>
      </c>
      <c r="N602" s="12"/>
      <c r="O602" s="123">
        <v>99.96</v>
      </c>
      <c r="P602" s="12"/>
    </row>
    <row r="603" spans="1:16" x14ac:dyDescent="0.2">
      <c r="A603" s="130" t="s">
        <v>425</v>
      </c>
      <c r="B603" s="12"/>
      <c r="C603" s="130" t="s">
        <v>426</v>
      </c>
      <c r="D603" s="12"/>
      <c r="E603" s="12"/>
      <c r="F603" s="12"/>
      <c r="G603" s="12"/>
      <c r="H603" s="12"/>
      <c r="I603" s="131">
        <v>19852</v>
      </c>
      <c r="J603" s="12"/>
      <c r="K603" s="131">
        <v>19852</v>
      </c>
      <c r="L603" s="12"/>
      <c r="M603" s="131">
        <v>19851.330000000002</v>
      </c>
      <c r="N603" s="12"/>
      <c r="O603" s="132">
        <v>100</v>
      </c>
      <c r="P603" s="12"/>
    </row>
    <row r="604" spans="1:16" x14ac:dyDescent="0.2">
      <c r="A604" s="40" t="s">
        <v>427</v>
      </c>
      <c r="B604" s="12"/>
      <c r="C604" s="40" t="s">
        <v>428</v>
      </c>
      <c r="D604" s="12"/>
      <c r="E604" s="12"/>
      <c r="F604" s="12"/>
      <c r="G604" s="12"/>
      <c r="H604" s="12"/>
      <c r="I604" s="27" t="s">
        <v>0</v>
      </c>
      <c r="J604" s="12"/>
      <c r="K604" s="27" t="s">
        <v>0</v>
      </c>
      <c r="L604" s="12"/>
      <c r="M604" s="27">
        <v>19851.330000000002</v>
      </c>
      <c r="N604" s="12"/>
      <c r="O604" s="28" t="s">
        <v>0</v>
      </c>
      <c r="P604" s="12"/>
    </row>
    <row r="605" spans="1:16" x14ac:dyDescent="0.2">
      <c r="A605" s="130" t="s">
        <v>443</v>
      </c>
      <c r="B605" s="12"/>
      <c r="C605" s="130" t="s">
        <v>444</v>
      </c>
      <c r="D605" s="12"/>
      <c r="E605" s="12"/>
      <c r="F605" s="12"/>
      <c r="G605" s="12"/>
      <c r="H605" s="12"/>
      <c r="I605" s="131">
        <v>7350</v>
      </c>
      <c r="J605" s="12"/>
      <c r="K605" s="131">
        <v>7350</v>
      </c>
      <c r="L605" s="12"/>
      <c r="M605" s="131">
        <v>7340</v>
      </c>
      <c r="N605" s="12"/>
      <c r="O605" s="132">
        <v>99.86</v>
      </c>
      <c r="P605" s="12"/>
    </row>
    <row r="606" spans="1:16" x14ac:dyDescent="0.2">
      <c r="A606" s="40" t="s">
        <v>496</v>
      </c>
      <c r="B606" s="12"/>
      <c r="C606" s="40" t="s">
        <v>497</v>
      </c>
      <c r="D606" s="12"/>
      <c r="E606" s="12"/>
      <c r="F606" s="12"/>
      <c r="G606" s="12"/>
      <c r="H606" s="12"/>
      <c r="I606" s="27" t="s">
        <v>0</v>
      </c>
      <c r="J606" s="12"/>
      <c r="K606" s="27" t="s">
        <v>0</v>
      </c>
      <c r="L606" s="12"/>
      <c r="M606" s="27">
        <v>6795</v>
      </c>
      <c r="N606" s="12"/>
      <c r="O606" s="28" t="s">
        <v>0</v>
      </c>
      <c r="P606" s="12"/>
    </row>
    <row r="607" spans="1:16" x14ac:dyDescent="0.2">
      <c r="A607" s="40" t="s">
        <v>459</v>
      </c>
      <c r="B607" s="12"/>
      <c r="C607" s="40" t="s">
        <v>460</v>
      </c>
      <c r="D607" s="12"/>
      <c r="E607" s="12"/>
      <c r="F607" s="12"/>
      <c r="G607" s="12"/>
      <c r="H607" s="12"/>
      <c r="I607" s="27" t="s">
        <v>0</v>
      </c>
      <c r="J607" s="12"/>
      <c r="K607" s="27" t="s">
        <v>0</v>
      </c>
      <c r="L607" s="12"/>
      <c r="M607" s="27">
        <v>545</v>
      </c>
      <c r="N607" s="12"/>
      <c r="O607" s="28" t="s">
        <v>0</v>
      </c>
      <c r="P607" s="12"/>
    </row>
    <row r="608" spans="1:16" x14ac:dyDescent="0.2">
      <c r="A608" s="130" t="s">
        <v>461</v>
      </c>
      <c r="B608" s="12"/>
      <c r="C608" s="130" t="s">
        <v>462</v>
      </c>
      <c r="D608" s="12"/>
      <c r="E608" s="12"/>
      <c r="F608" s="12"/>
      <c r="G608" s="12"/>
      <c r="H608" s="12"/>
      <c r="I608" s="131">
        <v>2350</v>
      </c>
      <c r="J608" s="12"/>
      <c r="K608" s="131">
        <v>2350</v>
      </c>
      <c r="L608" s="12"/>
      <c r="M608" s="131">
        <v>2350</v>
      </c>
      <c r="N608" s="12"/>
      <c r="O608" s="132">
        <v>100</v>
      </c>
      <c r="P608" s="12"/>
    </row>
    <row r="609" spans="1:16" x14ac:dyDescent="0.2">
      <c r="A609" s="40" t="s">
        <v>469</v>
      </c>
      <c r="B609" s="12"/>
      <c r="C609" s="40" t="s">
        <v>470</v>
      </c>
      <c r="D609" s="12"/>
      <c r="E609" s="12"/>
      <c r="F609" s="12"/>
      <c r="G609" s="12"/>
      <c r="H609" s="12"/>
      <c r="I609" s="27" t="s">
        <v>0</v>
      </c>
      <c r="J609" s="12"/>
      <c r="K609" s="27" t="s">
        <v>0</v>
      </c>
      <c r="L609" s="12"/>
      <c r="M609" s="27">
        <v>2350</v>
      </c>
      <c r="N609" s="12"/>
      <c r="O609" s="28" t="s">
        <v>0</v>
      </c>
      <c r="P609" s="12"/>
    </row>
    <row r="610" spans="1:16" x14ac:dyDescent="0.2">
      <c r="A610" s="129" t="s">
        <v>643</v>
      </c>
      <c r="B610" s="12"/>
      <c r="C610" s="129" t="s">
        <v>644</v>
      </c>
      <c r="D610" s="12"/>
      <c r="E610" s="12"/>
      <c r="F610" s="12"/>
      <c r="G610" s="12"/>
      <c r="H610" s="12"/>
      <c r="I610" s="125">
        <v>50000</v>
      </c>
      <c r="J610" s="12"/>
      <c r="K610" s="125">
        <v>50000</v>
      </c>
      <c r="L610" s="12"/>
      <c r="M610" s="125">
        <v>50000</v>
      </c>
      <c r="N610" s="12"/>
      <c r="O610" s="128">
        <v>100</v>
      </c>
      <c r="P610" s="12"/>
    </row>
    <row r="611" spans="1:16" x14ac:dyDescent="0.2">
      <c r="A611" s="121" t="s">
        <v>238</v>
      </c>
      <c r="B611" s="12"/>
      <c r="C611" s="12"/>
      <c r="D611" s="12"/>
      <c r="E611" s="12"/>
      <c r="F611" s="12"/>
      <c r="G611" s="12"/>
      <c r="H611" s="12"/>
      <c r="I611" s="122">
        <v>50000</v>
      </c>
      <c r="J611" s="12"/>
      <c r="K611" s="122">
        <v>50000</v>
      </c>
      <c r="L611" s="12"/>
      <c r="M611" s="122">
        <v>50000</v>
      </c>
      <c r="N611" s="12"/>
      <c r="O611" s="123">
        <v>100</v>
      </c>
      <c r="P611" s="12"/>
    </row>
    <row r="612" spans="1:16" x14ac:dyDescent="0.2">
      <c r="A612" s="121" t="s">
        <v>240</v>
      </c>
      <c r="B612" s="12"/>
      <c r="C612" s="12"/>
      <c r="D612" s="12"/>
      <c r="E612" s="12"/>
      <c r="F612" s="12"/>
      <c r="G612" s="12"/>
      <c r="H612" s="12"/>
      <c r="I612" s="122">
        <v>50000</v>
      </c>
      <c r="J612" s="12"/>
      <c r="K612" s="122">
        <v>50000</v>
      </c>
      <c r="L612" s="12"/>
      <c r="M612" s="122">
        <v>50000</v>
      </c>
      <c r="N612" s="12"/>
      <c r="O612" s="123">
        <v>100</v>
      </c>
      <c r="P612" s="12"/>
    </row>
    <row r="613" spans="1:16" x14ac:dyDescent="0.2">
      <c r="A613" s="130" t="s">
        <v>498</v>
      </c>
      <c r="B613" s="12"/>
      <c r="C613" s="130" t="s">
        <v>499</v>
      </c>
      <c r="D613" s="12"/>
      <c r="E613" s="12"/>
      <c r="F613" s="12"/>
      <c r="G613" s="12"/>
      <c r="H613" s="12"/>
      <c r="I613" s="131">
        <v>50000</v>
      </c>
      <c r="J613" s="12"/>
      <c r="K613" s="131">
        <v>50000</v>
      </c>
      <c r="L613" s="12"/>
      <c r="M613" s="131">
        <v>50000</v>
      </c>
      <c r="N613" s="12"/>
      <c r="O613" s="132">
        <v>100</v>
      </c>
      <c r="P613" s="12"/>
    </row>
    <row r="614" spans="1:16" x14ac:dyDescent="0.2">
      <c r="A614" s="40" t="s">
        <v>528</v>
      </c>
      <c r="B614" s="12"/>
      <c r="C614" s="40" t="s">
        <v>529</v>
      </c>
      <c r="D614" s="12"/>
      <c r="E614" s="12"/>
      <c r="F614" s="12"/>
      <c r="G614" s="12"/>
      <c r="H614" s="12"/>
      <c r="I614" s="27" t="s">
        <v>0</v>
      </c>
      <c r="J614" s="12"/>
      <c r="K614" s="27" t="s">
        <v>0</v>
      </c>
      <c r="L614" s="12"/>
      <c r="M614" s="27">
        <v>50000</v>
      </c>
      <c r="N614" s="12"/>
      <c r="O614" s="28" t="s">
        <v>0</v>
      </c>
      <c r="P614" s="12"/>
    </row>
    <row r="615" spans="1:16" x14ac:dyDescent="0.2">
      <c r="A615" s="126" t="s">
        <v>680</v>
      </c>
      <c r="B615" s="12"/>
      <c r="C615" s="126" t="s">
        <v>681</v>
      </c>
      <c r="D615" s="12"/>
      <c r="E615" s="12"/>
      <c r="F615" s="12"/>
      <c r="G615" s="12"/>
      <c r="H615" s="12"/>
      <c r="I615" s="127">
        <v>298783</v>
      </c>
      <c r="J615" s="12"/>
      <c r="K615" s="127">
        <v>298783</v>
      </c>
      <c r="L615" s="12"/>
      <c r="M615" s="127">
        <v>298754.99</v>
      </c>
      <c r="N615" s="12"/>
      <c r="O615" s="124">
        <v>99.99</v>
      </c>
      <c r="P615" s="12"/>
    </row>
    <row r="616" spans="1:16" x14ac:dyDescent="0.2">
      <c r="A616" s="129" t="s">
        <v>657</v>
      </c>
      <c r="B616" s="12"/>
      <c r="C616" s="129" t="s">
        <v>682</v>
      </c>
      <c r="D616" s="12"/>
      <c r="E616" s="12"/>
      <c r="F616" s="12"/>
      <c r="G616" s="12"/>
      <c r="H616" s="12"/>
      <c r="I616" s="125">
        <v>298783</v>
      </c>
      <c r="J616" s="12"/>
      <c r="K616" s="125">
        <v>298783</v>
      </c>
      <c r="L616" s="12"/>
      <c r="M616" s="125">
        <v>298754.99</v>
      </c>
      <c r="N616" s="12"/>
      <c r="O616" s="128">
        <v>99.99</v>
      </c>
      <c r="P616" s="12"/>
    </row>
    <row r="617" spans="1:16" x14ac:dyDescent="0.2">
      <c r="A617" s="121" t="s">
        <v>227</v>
      </c>
      <c r="B617" s="12"/>
      <c r="C617" s="12"/>
      <c r="D617" s="12"/>
      <c r="E617" s="12"/>
      <c r="F617" s="12"/>
      <c r="G617" s="12"/>
      <c r="H617" s="12"/>
      <c r="I617" s="122">
        <v>203263</v>
      </c>
      <c r="J617" s="12"/>
      <c r="K617" s="122">
        <v>203263</v>
      </c>
      <c r="L617" s="12"/>
      <c r="M617" s="122">
        <v>203259.01</v>
      </c>
      <c r="N617" s="12"/>
      <c r="O617" s="123">
        <v>100</v>
      </c>
      <c r="P617" s="12"/>
    </row>
    <row r="618" spans="1:16" x14ac:dyDescent="0.2">
      <c r="A618" s="121" t="s">
        <v>228</v>
      </c>
      <c r="B618" s="12"/>
      <c r="C618" s="12"/>
      <c r="D618" s="12"/>
      <c r="E618" s="12"/>
      <c r="F618" s="12"/>
      <c r="G618" s="12"/>
      <c r="H618" s="12"/>
      <c r="I618" s="122">
        <v>203263</v>
      </c>
      <c r="J618" s="12"/>
      <c r="K618" s="122">
        <v>203263</v>
      </c>
      <c r="L618" s="12"/>
      <c r="M618" s="122">
        <v>203259.01</v>
      </c>
      <c r="N618" s="12"/>
      <c r="O618" s="123">
        <v>100</v>
      </c>
      <c r="P618" s="12"/>
    </row>
    <row r="619" spans="1:16" x14ac:dyDescent="0.2">
      <c r="A619" s="130" t="s">
        <v>433</v>
      </c>
      <c r="B619" s="12"/>
      <c r="C619" s="130" t="s">
        <v>434</v>
      </c>
      <c r="D619" s="12"/>
      <c r="E619" s="12"/>
      <c r="F619" s="12"/>
      <c r="G619" s="12"/>
      <c r="H619" s="12"/>
      <c r="I619" s="131">
        <v>11210</v>
      </c>
      <c r="J619" s="12"/>
      <c r="K619" s="131">
        <v>11210</v>
      </c>
      <c r="L619" s="12"/>
      <c r="M619" s="131">
        <v>11208.64</v>
      </c>
      <c r="N619" s="12"/>
      <c r="O619" s="132">
        <v>99.99</v>
      </c>
      <c r="P619" s="12"/>
    </row>
    <row r="620" spans="1:16" x14ac:dyDescent="0.2">
      <c r="A620" s="40" t="s">
        <v>435</v>
      </c>
      <c r="B620" s="12"/>
      <c r="C620" s="40" t="s">
        <v>436</v>
      </c>
      <c r="D620" s="12"/>
      <c r="E620" s="12"/>
      <c r="F620" s="12"/>
      <c r="G620" s="12"/>
      <c r="H620" s="12"/>
      <c r="I620" s="27" t="s">
        <v>0</v>
      </c>
      <c r="J620" s="12"/>
      <c r="K620" s="27" t="s">
        <v>0</v>
      </c>
      <c r="L620" s="12"/>
      <c r="M620" s="27">
        <v>11208.64</v>
      </c>
      <c r="N620" s="12"/>
      <c r="O620" s="28" t="s">
        <v>0</v>
      </c>
      <c r="P620" s="12"/>
    </row>
    <row r="621" spans="1:16" x14ac:dyDescent="0.2">
      <c r="A621" s="130" t="s">
        <v>443</v>
      </c>
      <c r="B621" s="12"/>
      <c r="C621" s="130" t="s">
        <v>444</v>
      </c>
      <c r="D621" s="12"/>
      <c r="E621" s="12"/>
      <c r="F621" s="12"/>
      <c r="G621" s="12"/>
      <c r="H621" s="12"/>
      <c r="I621" s="131">
        <v>180353</v>
      </c>
      <c r="J621" s="12"/>
      <c r="K621" s="131">
        <v>180353</v>
      </c>
      <c r="L621" s="12"/>
      <c r="M621" s="131">
        <v>180351.77</v>
      </c>
      <c r="N621" s="12"/>
      <c r="O621" s="132">
        <v>100</v>
      </c>
      <c r="P621" s="12"/>
    </row>
    <row r="622" spans="1:16" x14ac:dyDescent="0.2">
      <c r="A622" s="40" t="s">
        <v>445</v>
      </c>
      <c r="B622" s="12"/>
      <c r="C622" s="40" t="s">
        <v>446</v>
      </c>
      <c r="D622" s="12"/>
      <c r="E622" s="12"/>
      <c r="F622" s="12"/>
      <c r="G622" s="12"/>
      <c r="H622" s="12"/>
      <c r="I622" s="27" t="s">
        <v>0</v>
      </c>
      <c r="J622" s="12"/>
      <c r="K622" s="27" t="s">
        <v>0</v>
      </c>
      <c r="L622" s="12"/>
      <c r="M622" s="27">
        <v>3720</v>
      </c>
      <c r="N622" s="12"/>
      <c r="O622" s="28" t="s">
        <v>0</v>
      </c>
      <c r="P622" s="12"/>
    </row>
    <row r="623" spans="1:16" x14ac:dyDescent="0.2">
      <c r="A623" s="40" t="s">
        <v>455</v>
      </c>
      <c r="B623" s="12"/>
      <c r="C623" s="40" t="s">
        <v>456</v>
      </c>
      <c r="D623" s="12"/>
      <c r="E623" s="12"/>
      <c r="F623" s="12"/>
      <c r="G623" s="12"/>
      <c r="H623" s="12"/>
      <c r="I623" s="27" t="s">
        <v>0</v>
      </c>
      <c r="J623" s="12"/>
      <c r="K623" s="27" t="s">
        <v>0</v>
      </c>
      <c r="L623" s="12"/>
      <c r="M623" s="27">
        <v>176631.77</v>
      </c>
      <c r="N623" s="12"/>
      <c r="O623" s="28" t="s">
        <v>0</v>
      </c>
      <c r="P623" s="12"/>
    </row>
    <row r="624" spans="1:16" x14ac:dyDescent="0.2">
      <c r="A624" s="130" t="s">
        <v>461</v>
      </c>
      <c r="B624" s="12"/>
      <c r="C624" s="130" t="s">
        <v>462</v>
      </c>
      <c r="D624" s="12"/>
      <c r="E624" s="12"/>
      <c r="F624" s="12"/>
      <c r="G624" s="12"/>
      <c r="H624" s="12"/>
      <c r="I624" s="131">
        <v>11700</v>
      </c>
      <c r="J624" s="12"/>
      <c r="K624" s="131">
        <v>11700</v>
      </c>
      <c r="L624" s="12"/>
      <c r="M624" s="131">
        <v>11698.6</v>
      </c>
      <c r="N624" s="12"/>
      <c r="O624" s="132">
        <v>99.99</v>
      </c>
      <c r="P624" s="12"/>
    </row>
    <row r="625" spans="1:16" x14ac:dyDescent="0.2">
      <c r="A625" s="40" t="s">
        <v>467</v>
      </c>
      <c r="B625" s="12"/>
      <c r="C625" s="40" t="s">
        <v>468</v>
      </c>
      <c r="D625" s="12"/>
      <c r="E625" s="12"/>
      <c r="F625" s="12"/>
      <c r="G625" s="12"/>
      <c r="H625" s="12"/>
      <c r="I625" s="27" t="s">
        <v>0</v>
      </c>
      <c r="J625" s="12"/>
      <c r="K625" s="27" t="s">
        <v>0</v>
      </c>
      <c r="L625" s="12"/>
      <c r="M625" s="27">
        <v>11698.6</v>
      </c>
      <c r="N625" s="12"/>
      <c r="O625" s="28" t="s">
        <v>0</v>
      </c>
      <c r="P625" s="12"/>
    </row>
    <row r="626" spans="1:16" x14ac:dyDescent="0.2">
      <c r="A626" s="121" t="s">
        <v>234</v>
      </c>
      <c r="B626" s="12"/>
      <c r="C626" s="12"/>
      <c r="D626" s="12"/>
      <c r="E626" s="12"/>
      <c r="F626" s="12"/>
      <c r="G626" s="12"/>
      <c r="H626" s="12"/>
      <c r="I626" s="122">
        <v>54580</v>
      </c>
      <c r="J626" s="12"/>
      <c r="K626" s="122">
        <v>54580</v>
      </c>
      <c r="L626" s="12"/>
      <c r="M626" s="122">
        <v>54558.32</v>
      </c>
      <c r="N626" s="12"/>
      <c r="O626" s="123">
        <v>99.96</v>
      </c>
      <c r="P626" s="12"/>
    </row>
    <row r="627" spans="1:16" x14ac:dyDescent="0.2">
      <c r="A627" s="121" t="s">
        <v>236</v>
      </c>
      <c r="B627" s="12"/>
      <c r="C627" s="12"/>
      <c r="D627" s="12"/>
      <c r="E627" s="12"/>
      <c r="F627" s="12"/>
      <c r="G627" s="12"/>
      <c r="H627" s="12"/>
      <c r="I627" s="122">
        <v>54580</v>
      </c>
      <c r="J627" s="12"/>
      <c r="K627" s="122">
        <v>54580</v>
      </c>
      <c r="L627" s="12"/>
      <c r="M627" s="122">
        <v>54558.32</v>
      </c>
      <c r="N627" s="12"/>
      <c r="O627" s="123">
        <v>99.96</v>
      </c>
      <c r="P627" s="12"/>
    </row>
    <row r="628" spans="1:16" x14ac:dyDescent="0.2">
      <c r="A628" s="130" t="s">
        <v>433</v>
      </c>
      <c r="B628" s="12"/>
      <c r="C628" s="130" t="s">
        <v>434</v>
      </c>
      <c r="D628" s="12"/>
      <c r="E628" s="12"/>
      <c r="F628" s="12"/>
      <c r="G628" s="12"/>
      <c r="H628" s="12"/>
      <c r="I628" s="131">
        <v>5250</v>
      </c>
      <c r="J628" s="12"/>
      <c r="K628" s="131">
        <v>5250</v>
      </c>
      <c r="L628" s="12"/>
      <c r="M628" s="131">
        <v>5243.11</v>
      </c>
      <c r="N628" s="12"/>
      <c r="O628" s="132">
        <v>99.87</v>
      </c>
      <c r="P628" s="12"/>
    </row>
    <row r="629" spans="1:16" x14ac:dyDescent="0.2">
      <c r="A629" s="40" t="s">
        <v>435</v>
      </c>
      <c r="B629" s="12"/>
      <c r="C629" s="40" t="s">
        <v>436</v>
      </c>
      <c r="D629" s="12"/>
      <c r="E629" s="12"/>
      <c r="F629" s="12"/>
      <c r="G629" s="12"/>
      <c r="H629" s="12"/>
      <c r="I629" s="27" t="s">
        <v>0</v>
      </c>
      <c r="J629" s="12"/>
      <c r="K629" s="27" t="s">
        <v>0</v>
      </c>
      <c r="L629" s="12"/>
      <c r="M629" s="27">
        <v>5243.11</v>
      </c>
      <c r="N629" s="12"/>
      <c r="O629" s="28" t="s">
        <v>0</v>
      </c>
      <c r="P629" s="12"/>
    </row>
    <row r="630" spans="1:16" x14ac:dyDescent="0.2">
      <c r="A630" s="130" t="s">
        <v>443</v>
      </c>
      <c r="B630" s="12"/>
      <c r="C630" s="130" t="s">
        <v>444</v>
      </c>
      <c r="D630" s="12"/>
      <c r="E630" s="12"/>
      <c r="F630" s="12"/>
      <c r="G630" s="12"/>
      <c r="H630" s="12"/>
      <c r="I630" s="131">
        <v>27040</v>
      </c>
      <c r="J630" s="12"/>
      <c r="K630" s="131">
        <v>27040</v>
      </c>
      <c r="L630" s="12"/>
      <c r="M630" s="131">
        <v>27032.09</v>
      </c>
      <c r="N630" s="12"/>
      <c r="O630" s="132">
        <v>99.97</v>
      </c>
      <c r="P630" s="12"/>
    </row>
    <row r="631" spans="1:16" x14ac:dyDescent="0.2">
      <c r="A631" s="40" t="s">
        <v>455</v>
      </c>
      <c r="B631" s="12"/>
      <c r="C631" s="40" t="s">
        <v>456</v>
      </c>
      <c r="D631" s="12"/>
      <c r="E631" s="12"/>
      <c r="F631" s="12"/>
      <c r="G631" s="12"/>
      <c r="H631" s="12"/>
      <c r="I631" s="27" t="s">
        <v>0</v>
      </c>
      <c r="J631" s="12"/>
      <c r="K631" s="27" t="s">
        <v>0</v>
      </c>
      <c r="L631" s="12"/>
      <c r="M631" s="27">
        <v>24174.84</v>
      </c>
      <c r="N631" s="12"/>
      <c r="O631" s="28" t="s">
        <v>0</v>
      </c>
      <c r="P631" s="12"/>
    </row>
    <row r="632" spans="1:16" x14ac:dyDescent="0.2">
      <c r="A632" s="40" t="s">
        <v>459</v>
      </c>
      <c r="B632" s="12"/>
      <c r="C632" s="40" t="s">
        <v>460</v>
      </c>
      <c r="D632" s="12"/>
      <c r="E632" s="12"/>
      <c r="F632" s="12"/>
      <c r="G632" s="12"/>
      <c r="H632" s="12"/>
      <c r="I632" s="27" t="s">
        <v>0</v>
      </c>
      <c r="J632" s="12"/>
      <c r="K632" s="27" t="s">
        <v>0</v>
      </c>
      <c r="L632" s="12"/>
      <c r="M632" s="27">
        <v>2857.25</v>
      </c>
      <c r="N632" s="12"/>
      <c r="O632" s="28" t="s">
        <v>0</v>
      </c>
      <c r="P632" s="12"/>
    </row>
    <row r="633" spans="1:16" x14ac:dyDescent="0.2">
      <c r="A633" s="130" t="s">
        <v>461</v>
      </c>
      <c r="B633" s="12"/>
      <c r="C633" s="130" t="s">
        <v>462</v>
      </c>
      <c r="D633" s="12"/>
      <c r="E633" s="12"/>
      <c r="F633" s="12"/>
      <c r="G633" s="12"/>
      <c r="H633" s="12"/>
      <c r="I633" s="131">
        <v>22290</v>
      </c>
      <c r="J633" s="12"/>
      <c r="K633" s="131">
        <v>22290</v>
      </c>
      <c r="L633" s="12"/>
      <c r="M633" s="131">
        <v>22283.119999999999</v>
      </c>
      <c r="N633" s="12"/>
      <c r="O633" s="132">
        <v>99.97</v>
      </c>
      <c r="P633" s="12"/>
    </row>
    <row r="634" spans="1:16" x14ac:dyDescent="0.2">
      <c r="A634" s="40" t="s">
        <v>467</v>
      </c>
      <c r="B634" s="12"/>
      <c r="C634" s="40" t="s">
        <v>468</v>
      </c>
      <c r="D634" s="12"/>
      <c r="E634" s="12"/>
      <c r="F634" s="12"/>
      <c r="G634" s="12"/>
      <c r="H634" s="12"/>
      <c r="I634" s="27" t="s">
        <v>0</v>
      </c>
      <c r="J634" s="12"/>
      <c r="K634" s="27" t="s">
        <v>0</v>
      </c>
      <c r="L634" s="12"/>
      <c r="M634" s="27">
        <v>8298.11</v>
      </c>
      <c r="N634" s="12"/>
      <c r="O634" s="28" t="s">
        <v>0</v>
      </c>
      <c r="P634" s="12"/>
    </row>
    <row r="635" spans="1:16" x14ac:dyDescent="0.2">
      <c r="A635" s="40" t="s">
        <v>473</v>
      </c>
      <c r="B635" s="12"/>
      <c r="C635" s="40" t="s">
        <v>462</v>
      </c>
      <c r="D635" s="12"/>
      <c r="E635" s="12"/>
      <c r="F635" s="12"/>
      <c r="G635" s="12"/>
      <c r="H635" s="12"/>
      <c r="I635" s="27" t="s">
        <v>0</v>
      </c>
      <c r="J635" s="12"/>
      <c r="K635" s="27" t="s">
        <v>0</v>
      </c>
      <c r="L635" s="12"/>
      <c r="M635" s="27">
        <v>13985.01</v>
      </c>
      <c r="N635" s="12"/>
      <c r="O635" s="28" t="s">
        <v>0</v>
      </c>
      <c r="P635" s="12"/>
    </row>
    <row r="636" spans="1:16" x14ac:dyDescent="0.2">
      <c r="A636" s="121" t="s">
        <v>238</v>
      </c>
      <c r="B636" s="12"/>
      <c r="C636" s="12"/>
      <c r="D636" s="12"/>
      <c r="E636" s="12"/>
      <c r="F636" s="12"/>
      <c r="G636" s="12"/>
      <c r="H636" s="12"/>
      <c r="I636" s="122">
        <v>32570</v>
      </c>
      <c r="J636" s="12"/>
      <c r="K636" s="122">
        <v>32570</v>
      </c>
      <c r="L636" s="12"/>
      <c r="M636" s="122">
        <v>32570</v>
      </c>
      <c r="N636" s="12"/>
      <c r="O636" s="123">
        <v>100</v>
      </c>
      <c r="P636" s="12"/>
    </row>
    <row r="637" spans="1:16" x14ac:dyDescent="0.2">
      <c r="A637" s="121" t="s">
        <v>240</v>
      </c>
      <c r="B637" s="12"/>
      <c r="C637" s="12"/>
      <c r="D637" s="12"/>
      <c r="E637" s="12"/>
      <c r="F637" s="12"/>
      <c r="G637" s="12"/>
      <c r="H637" s="12"/>
      <c r="I637" s="122">
        <v>32570</v>
      </c>
      <c r="J637" s="12"/>
      <c r="K637" s="122">
        <v>32570</v>
      </c>
      <c r="L637" s="12"/>
      <c r="M637" s="122">
        <v>32570</v>
      </c>
      <c r="N637" s="12"/>
      <c r="O637" s="123">
        <v>100</v>
      </c>
      <c r="P637" s="12"/>
    </row>
    <row r="638" spans="1:16" x14ac:dyDescent="0.2">
      <c r="A638" s="130" t="s">
        <v>433</v>
      </c>
      <c r="B638" s="12"/>
      <c r="C638" s="130" t="s">
        <v>434</v>
      </c>
      <c r="D638" s="12"/>
      <c r="E638" s="12"/>
      <c r="F638" s="12"/>
      <c r="G638" s="12"/>
      <c r="H638" s="12"/>
      <c r="I638" s="131">
        <v>4555</v>
      </c>
      <c r="J638" s="12"/>
      <c r="K638" s="131">
        <v>4555</v>
      </c>
      <c r="L638" s="12"/>
      <c r="M638" s="131">
        <v>4555</v>
      </c>
      <c r="N638" s="12"/>
      <c r="O638" s="132">
        <v>100</v>
      </c>
      <c r="P638" s="12"/>
    </row>
    <row r="639" spans="1:16" x14ac:dyDescent="0.2">
      <c r="A639" s="40" t="s">
        <v>435</v>
      </c>
      <c r="B639" s="12"/>
      <c r="C639" s="40" t="s">
        <v>436</v>
      </c>
      <c r="D639" s="12"/>
      <c r="E639" s="12"/>
      <c r="F639" s="12"/>
      <c r="G639" s="12"/>
      <c r="H639" s="12"/>
      <c r="I639" s="27" t="s">
        <v>0</v>
      </c>
      <c r="J639" s="12"/>
      <c r="K639" s="27" t="s">
        <v>0</v>
      </c>
      <c r="L639" s="12"/>
      <c r="M639" s="27">
        <v>4555</v>
      </c>
      <c r="N639" s="12"/>
      <c r="O639" s="28" t="s">
        <v>0</v>
      </c>
      <c r="P639" s="12"/>
    </row>
    <row r="640" spans="1:16" x14ac:dyDescent="0.2">
      <c r="A640" s="130" t="s">
        <v>443</v>
      </c>
      <c r="B640" s="12"/>
      <c r="C640" s="130" t="s">
        <v>444</v>
      </c>
      <c r="D640" s="12"/>
      <c r="E640" s="12"/>
      <c r="F640" s="12"/>
      <c r="G640" s="12"/>
      <c r="H640" s="12"/>
      <c r="I640" s="131">
        <v>28015</v>
      </c>
      <c r="J640" s="12"/>
      <c r="K640" s="131">
        <v>28015</v>
      </c>
      <c r="L640" s="12"/>
      <c r="M640" s="131">
        <v>28015</v>
      </c>
      <c r="N640" s="12"/>
      <c r="O640" s="132">
        <v>100</v>
      </c>
      <c r="P640" s="12"/>
    </row>
    <row r="641" spans="1:16" x14ac:dyDescent="0.2">
      <c r="A641" s="40" t="s">
        <v>455</v>
      </c>
      <c r="B641" s="12"/>
      <c r="C641" s="40" t="s">
        <v>456</v>
      </c>
      <c r="D641" s="12"/>
      <c r="E641" s="12"/>
      <c r="F641" s="12"/>
      <c r="G641" s="12"/>
      <c r="H641" s="12"/>
      <c r="I641" s="27" t="s">
        <v>0</v>
      </c>
      <c r="J641" s="12"/>
      <c r="K641" s="27" t="s">
        <v>0</v>
      </c>
      <c r="L641" s="12"/>
      <c r="M641" s="27">
        <v>24510</v>
      </c>
      <c r="N641" s="12"/>
      <c r="O641" s="28" t="s">
        <v>0</v>
      </c>
      <c r="P641" s="12"/>
    </row>
    <row r="642" spans="1:16" x14ac:dyDescent="0.2">
      <c r="A642" s="40" t="s">
        <v>459</v>
      </c>
      <c r="B642" s="12"/>
      <c r="C642" s="40" t="s">
        <v>460</v>
      </c>
      <c r="D642" s="12"/>
      <c r="E642" s="12"/>
      <c r="F642" s="12"/>
      <c r="G642" s="12"/>
      <c r="H642" s="12"/>
      <c r="I642" s="27" t="s">
        <v>0</v>
      </c>
      <c r="J642" s="12"/>
      <c r="K642" s="27" t="s">
        <v>0</v>
      </c>
      <c r="L642" s="12"/>
      <c r="M642" s="27">
        <v>3505</v>
      </c>
      <c r="N642" s="12"/>
      <c r="O642" s="28" t="s">
        <v>0</v>
      </c>
      <c r="P642" s="12"/>
    </row>
    <row r="643" spans="1:16" x14ac:dyDescent="0.2">
      <c r="A643" s="121" t="s">
        <v>242</v>
      </c>
      <c r="B643" s="12"/>
      <c r="C643" s="12"/>
      <c r="D643" s="12"/>
      <c r="E643" s="12"/>
      <c r="F643" s="12"/>
      <c r="G643" s="12"/>
      <c r="H643" s="12"/>
      <c r="I643" s="122">
        <v>8370</v>
      </c>
      <c r="J643" s="12"/>
      <c r="K643" s="122">
        <v>8370</v>
      </c>
      <c r="L643" s="12"/>
      <c r="M643" s="122">
        <v>8367.66</v>
      </c>
      <c r="N643" s="12"/>
      <c r="O643" s="123">
        <v>99.97</v>
      </c>
      <c r="P643" s="12"/>
    </row>
    <row r="644" spans="1:16" x14ac:dyDescent="0.2">
      <c r="A644" s="121" t="s">
        <v>244</v>
      </c>
      <c r="B644" s="12"/>
      <c r="C644" s="12"/>
      <c r="D644" s="12"/>
      <c r="E644" s="12"/>
      <c r="F644" s="12"/>
      <c r="G644" s="12"/>
      <c r="H644" s="12"/>
      <c r="I644" s="122">
        <v>8370</v>
      </c>
      <c r="J644" s="12"/>
      <c r="K644" s="122">
        <v>8370</v>
      </c>
      <c r="L644" s="12"/>
      <c r="M644" s="122">
        <v>8367.66</v>
      </c>
      <c r="N644" s="12"/>
      <c r="O644" s="123">
        <v>99.97</v>
      </c>
      <c r="P644" s="12"/>
    </row>
    <row r="645" spans="1:16" x14ac:dyDescent="0.2">
      <c r="A645" s="130" t="s">
        <v>443</v>
      </c>
      <c r="B645" s="12"/>
      <c r="C645" s="130" t="s">
        <v>444</v>
      </c>
      <c r="D645" s="12"/>
      <c r="E645" s="12"/>
      <c r="F645" s="12"/>
      <c r="G645" s="12"/>
      <c r="H645" s="12"/>
      <c r="I645" s="131">
        <v>5370</v>
      </c>
      <c r="J645" s="12"/>
      <c r="K645" s="131">
        <v>5370</v>
      </c>
      <c r="L645" s="12"/>
      <c r="M645" s="131">
        <v>5367.66</v>
      </c>
      <c r="N645" s="12"/>
      <c r="O645" s="132">
        <v>99.96</v>
      </c>
      <c r="P645" s="12"/>
    </row>
    <row r="646" spans="1:16" x14ac:dyDescent="0.2">
      <c r="A646" s="40" t="s">
        <v>455</v>
      </c>
      <c r="B646" s="12"/>
      <c r="C646" s="40" t="s">
        <v>456</v>
      </c>
      <c r="D646" s="12"/>
      <c r="E646" s="12"/>
      <c r="F646" s="12"/>
      <c r="G646" s="12"/>
      <c r="H646" s="12"/>
      <c r="I646" s="27" t="s">
        <v>0</v>
      </c>
      <c r="J646" s="12"/>
      <c r="K646" s="27" t="s">
        <v>0</v>
      </c>
      <c r="L646" s="12"/>
      <c r="M646" s="27">
        <v>1367.66</v>
      </c>
      <c r="N646" s="12"/>
      <c r="O646" s="28" t="s">
        <v>0</v>
      </c>
      <c r="P646" s="12"/>
    </row>
    <row r="647" spans="1:16" x14ac:dyDescent="0.2">
      <c r="A647" s="40" t="s">
        <v>459</v>
      </c>
      <c r="B647" s="12"/>
      <c r="C647" s="40" t="s">
        <v>460</v>
      </c>
      <c r="D647" s="12"/>
      <c r="E647" s="12"/>
      <c r="F647" s="12"/>
      <c r="G647" s="12"/>
      <c r="H647" s="12"/>
      <c r="I647" s="27" t="s">
        <v>0</v>
      </c>
      <c r="J647" s="12"/>
      <c r="K647" s="27" t="s">
        <v>0</v>
      </c>
      <c r="L647" s="12"/>
      <c r="M647" s="27">
        <v>4000</v>
      </c>
      <c r="N647" s="12"/>
      <c r="O647" s="28" t="s">
        <v>0</v>
      </c>
      <c r="P647" s="12"/>
    </row>
    <row r="648" spans="1:16" x14ac:dyDescent="0.2">
      <c r="A648" s="130" t="s">
        <v>461</v>
      </c>
      <c r="B648" s="12"/>
      <c r="C648" s="130" t="s">
        <v>462</v>
      </c>
      <c r="D648" s="12"/>
      <c r="E648" s="12"/>
      <c r="F648" s="12"/>
      <c r="G648" s="12"/>
      <c r="H648" s="12"/>
      <c r="I648" s="131">
        <v>3000</v>
      </c>
      <c r="J648" s="12"/>
      <c r="K648" s="131">
        <v>3000</v>
      </c>
      <c r="L648" s="12"/>
      <c r="M648" s="131">
        <v>3000</v>
      </c>
      <c r="N648" s="12"/>
      <c r="O648" s="132">
        <v>100</v>
      </c>
      <c r="P648" s="12"/>
    </row>
    <row r="649" spans="1:16" x14ac:dyDescent="0.2">
      <c r="A649" s="40" t="s">
        <v>473</v>
      </c>
      <c r="B649" s="12"/>
      <c r="C649" s="40" t="s">
        <v>462</v>
      </c>
      <c r="D649" s="12"/>
      <c r="E649" s="12"/>
      <c r="F649" s="12"/>
      <c r="G649" s="12"/>
      <c r="H649" s="12"/>
      <c r="I649" s="27" t="s">
        <v>0</v>
      </c>
      <c r="J649" s="12"/>
      <c r="K649" s="27" t="s">
        <v>0</v>
      </c>
      <c r="L649" s="12"/>
      <c r="M649" s="27">
        <v>3000</v>
      </c>
      <c r="N649" s="12"/>
      <c r="O649" s="28" t="s">
        <v>0</v>
      </c>
      <c r="P649" s="12"/>
    </row>
    <row r="650" spans="1:16" x14ac:dyDescent="0.2">
      <c r="A650" s="118" t="s">
        <v>683</v>
      </c>
      <c r="B650" s="12"/>
      <c r="C650" s="12"/>
      <c r="D650" s="12"/>
      <c r="E650" s="12"/>
      <c r="F650" s="12"/>
      <c r="G650" s="12"/>
      <c r="H650" s="12"/>
      <c r="I650" s="119">
        <v>6407610</v>
      </c>
      <c r="J650" s="12"/>
      <c r="K650" s="119">
        <v>6407610</v>
      </c>
      <c r="L650" s="12"/>
      <c r="M650" s="119">
        <v>6405489.3300000001</v>
      </c>
      <c r="N650" s="12"/>
      <c r="O650" s="120">
        <v>99.97</v>
      </c>
      <c r="P650" s="12"/>
    </row>
    <row r="651" spans="1:16" x14ac:dyDescent="0.2">
      <c r="A651" s="121" t="s">
        <v>227</v>
      </c>
      <c r="B651" s="12"/>
      <c r="C651" s="12"/>
      <c r="D651" s="12"/>
      <c r="E651" s="12"/>
      <c r="F651" s="12"/>
      <c r="G651" s="12"/>
      <c r="H651" s="12"/>
      <c r="I651" s="122">
        <v>5042650</v>
      </c>
      <c r="J651" s="12"/>
      <c r="K651" s="122">
        <v>5042650</v>
      </c>
      <c r="L651" s="12"/>
      <c r="M651" s="122">
        <v>5042103.46</v>
      </c>
      <c r="N651" s="12"/>
      <c r="O651" s="123">
        <v>99.99</v>
      </c>
      <c r="P651" s="12"/>
    </row>
    <row r="652" spans="1:16" x14ac:dyDescent="0.2">
      <c r="A652" s="121" t="s">
        <v>228</v>
      </c>
      <c r="B652" s="12"/>
      <c r="C652" s="12"/>
      <c r="D652" s="12"/>
      <c r="E652" s="12"/>
      <c r="F652" s="12"/>
      <c r="G652" s="12"/>
      <c r="H652" s="12"/>
      <c r="I652" s="122">
        <v>5042650</v>
      </c>
      <c r="J652" s="12"/>
      <c r="K652" s="122">
        <v>5042650</v>
      </c>
      <c r="L652" s="12"/>
      <c r="M652" s="122">
        <v>5042103.46</v>
      </c>
      <c r="N652" s="12"/>
      <c r="O652" s="123">
        <v>99.99</v>
      </c>
      <c r="P652" s="12"/>
    </row>
    <row r="653" spans="1:16" x14ac:dyDescent="0.2">
      <c r="A653" s="121" t="s">
        <v>234</v>
      </c>
      <c r="B653" s="12"/>
      <c r="C653" s="12"/>
      <c r="D653" s="12"/>
      <c r="E653" s="12"/>
      <c r="F653" s="12"/>
      <c r="G653" s="12"/>
      <c r="H653" s="12"/>
      <c r="I653" s="122">
        <v>1173710</v>
      </c>
      <c r="J653" s="12"/>
      <c r="K653" s="122">
        <v>1173710</v>
      </c>
      <c r="L653" s="12"/>
      <c r="M653" s="122">
        <v>1172322.48</v>
      </c>
      <c r="N653" s="12"/>
      <c r="O653" s="123">
        <v>99.88</v>
      </c>
      <c r="P653" s="12"/>
    </row>
    <row r="654" spans="1:16" x14ac:dyDescent="0.2">
      <c r="A654" s="121" t="s">
        <v>236</v>
      </c>
      <c r="B654" s="12"/>
      <c r="C654" s="12"/>
      <c r="D654" s="12"/>
      <c r="E654" s="12"/>
      <c r="F654" s="12"/>
      <c r="G654" s="12"/>
      <c r="H654" s="12"/>
      <c r="I654" s="122">
        <v>1173710</v>
      </c>
      <c r="J654" s="12"/>
      <c r="K654" s="122">
        <v>1173710</v>
      </c>
      <c r="L654" s="12"/>
      <c r="M654" s="122">
        <v>1172322.48</v>
      </c>
      <c r="N654" s="12"/>
      <c r="O654" s="123">
        <v>99.88</v>
      </c>
      <c r="P654" s="12"/>
    </row>
    <row r="655" spans="1:16" x14ac:dyDescent="0.2">
      <c r="A655" s="121" t="s">
        <v>238</v>
      </c>
      <c r="B655" s="12"/>
      <c r="C655" s="12"/>
      <c r="D655" s="12"/>
      <c r="E655" s="12"/>
      <c r="F655" s="12"/>
      <c r="G655" s="12"/>
      <c r="H655" s="12"/>
      <c r="I655" s="122">
        <v>190600</v>
      </c>
      <c r="J655" s="12"/>
      <c r="K655" s="122">
        <v>190600</v>
      </c>
      <c r="L655" s="12"/>
      <c r="M655" s="122">
        <v>190438.39</v>
      </c>
      <c r="N655" s="12"/>
      <c r="O655" s="123">
        <v>99.92</v>
      </c>
      <c r="P655" s="12"/>
    </row>
    <row r="656" spans="1:16" x14ac:dyDescent="0.2">
      <c r="A656" s="121" t="s">
        <v>240</v>
      </c>
      <c r="B656" s="12"/>
      <c r="C656" s="12"/>
      <c r="D656" s="12"/>
      <c r="E656" s="12"/>
      <c r="F656" s="12"/>
      <c r="G656" s="12"/>
      <c r="H656" s="12"/>
      <c r="I656" s="122">
        <v>190600</v>
      </c>
      <c r="J656" s="12"/>
      <c r="K656" s="122">
        <v>190600</v>
      </c>
      <c r="L656" s="12"/>
      <c r="M656" s="122">
        <v>190438.39</v>
      </c>
      <c r="N656" s="12"/>
      <c r="O656" s="123">
        <v>99.92</v>
      </c>
      <c r="P656" s="12"/>
    </row>
    <row r="657" spans="1:16" x14ac:dyDescent="0.2">
      <c r="A657" s="121" t="s">
        <v>242</v>
      </c>
      <c r="B657" s="12"/>
      <c r="C657" s="12"/>
      <c r="D657" s="12"/>
      <c r="E657" s="12"/>
      <c r="F657" s="12"/>
      <c r="G657" s="12"/>
      <c r="H657" s="12"/>
      <c r="I657" s="122">
        <v>650</v>
      </c>
      <c r="J657" s="12"/>
      <c r="K657" s="122">
        <v>650</v>
      </c>
      <c r="L657" s="12"/>
      <c r="M657" s="122">
        <v>625</v>
      </c>
      <c r="N657" s="12"/>
      <c r="O657" s="123">
        <v>96.15</v>
      </c>
      <c r="P657" s="12"/>
    </row>
    <row r="658" spans="1:16" x14ac:dyDescent="0.2">
      <c r="A658" s="121" t="s">
        <v>244</v>
      </c>
      <c r="B658" s="12"/>
      <c r="C658" s="12"/>
      <c r="D658" s="12"/>
      <c r="E658" s="12"/>
      <c r="F658" s="12"/>
      <c r="G658" s="12"/>
      <c r="H658" s="12"/>
      <c r="I658" s="122">
        <v>650</v>
      </c>
      <c r="J658" s="12"/>
      <c r="K658" s="122">
        <v>650</v>
      </c>
      <c r="L658" s="12"/>
      <c r="M658" s="122">
        <v>625</v>
      </c>
      <c r="N658" s="12"/>
      <c r="O658" s="123">
        <v>96.15</v>
      </c>
      <c r="P658" s="12"/>
    </row>
    <row r="659" spans="1:16" x14ac:dyDescent="0.2">
      <c r="A659" s="118" t="s">
        <v>684</v>
      </c>
      <c r="B659" s="12"/>
      <c r="C659" s="12"/>
      <c r="D659" s="12"/>
      <c r="E659" s="12"/>
      <c r="F659" s="12"/>
      <c r="G659" s="12"/>
      <c r="H659" s="12"/>
      <c r="I659" s="119">
        <v>6407610</v>
      </c>
      <c r="J659" s="12"/>
      <c r="K659" s="119">
        <v>6407610</v>
      </c>
      <c r="L659" s="12"/>
      <c r="M659" s="119">
        <v>6405489.3300000001</v>
      </c>
      <c r="N659" s="12"/>
      <c r="O659" s="120">
        <v>99.97</v>
      </c>
      <c r="P659" s="12"/>
    </row>
    <row r="660" spans="1:16" x14ac:dyDescent="0.2">
      <c r="A660" s="126" t="s">
        <v>685</v>
      </c>
      <c r="B660" s="12"/>
      <c r="C660" s="126" t="s">
        <v>686</v>
      </c>
      <c r="D660" s="12"/>
      <c r="E660" s="12"/>
      <c r="F660" s="12"/>
      <c r="G660" s="12"/>
      <c r="H660" s="12"/>
      <c r="I660" s="127">
        <v>6407610</v>
      </c>
      <c r="J660" s="12"/>
      <c r="K660" s="127">
        <v>6407610</v>
      </c>
      <c r="L660" s="12"/>
      <c r="M660" s="127">
        <v>6405489.3300000001</v>
      </c>
      <c r="N660" s="12"/>
      <c r="O660" s="124">
        <v>99.97</v>
      </c>
      <c r="P660" s="12"/>
    </row>
    <row r="661" spans="1:16" x14ac:dyDescent="0.2">
      <c r="A661" s="129" t="s">
        <v>687</v>
      </c>
      <c r="B661" s="12"/>
      <c r="C661" s="129" t="s">
        <v>688</v>
      </c>
      <c r="D661" s="12"/>
      <c r="E661" s="12"/>
      <c r="F661" s="12"/>
      <c r="G661" s="12"/>
      <c r="H661" s="12"/>
      <c r="I661" s="125">
        <v>6259060</v>
      </c>
      <c r="J661" s="12"/>
      <c r="K661" s="125">
        <v>6259060</v>
      </c>
      <c r="L661" s="12"/>
      <c r="M661" s="125">
        <v>6257058.4800000004</v>
      </c>
      <c r="N661" s="12"/>
      <c r="O661" s="128">
        <v>99.97</v>
      </c>
      <c r="P661" s="12"/>
    </row>
    <row r="662" spans="1:16" x14ac:dyDescent="0.2">
      <c r="A662" s="121" t="s">
        <v>227</v>
      </c>
      <c r="B662" s="12"/>
      <c r="C662" s="12"/>
      <c r="D662" s="12"/>
      <c r="E662" s="12"/>
      <c r="F662" s="12"/>
      <c r="G662" s="12"/>
      <c r="H662" s="12"/>
      <c r="I662" s="122">
        <v>5042650</v>
      </c>
      <c r="J662" s="12"/>
      <c r="K662" s="122">
        <v>5042650</v>
      </c>
      <c r="L662" s="12"/>
      <c r="M662" s="122">
        <v>5042103.46</v>
      </c>
      <c r="N662" s="12"/>
      <c r="O662" s="123">
        <v>99.99</v>
      </c>
      <c r="P662" s="12"/>
    </row>
    <row r="663" spans="1:16" x14ac:dyDescent="0.2">
      <c r="A663" s="121" t="s">
        <v>228</v>
      </c>
      <c r="B663" s="12"/>
      <c r="C663" s="12"/>
      <c r="D663" s="12"/>
      <c r="E663" s="12"/>
      <c r="F663" s="12"/>
      <c r="G663" s="12"/>
      <c r="H663" s="12"/>
      <c r="I663" s="122">
        <v>5042650</v>
      </c>
      <c r="J663" s="12"/>
      <c r="K663" s="122">
        <v>5042650</v>
      </c>
      <c r="L663" s="12"/>
      <c r="M663" s="122">
        <v>5042103.46</v>
      </c>
      <c r="N663" s="12"/>
      <c r="O663" s="123">
        <v>99.99</v>
      </c>
      <c r="P663" s="12"/>
    </row>
    <row r="664" spans="1:16" x14ac:dyDescent="0.2">
      <c r="A664" s="130" t="s">
        <v>412</v>
      </c>
      <c r="B664" s="12"/>
      <c r="C664" s="130" t="s">
        <v>413</v>
      </c>
      <c r="D664" s="12"/>
      <c r="E664" s="12"/>
      <c r="F664" s="12"/>
      <c r="G664" s="12"/>
      <c r="H664" s="12"/>
      <c r="I664" s="131">
        <v>4221000</v>
      </c>
      <c r="J664" s="12"/>
      <c r="K664" s="131">
        <v>4221000</v>
      </c>
      <c r="L664" s="12"/>
      <c r="M664" s="131">
        <v>4220676.2699999996</v>
      </c>
      <c r="N664" s="12"/>
      <c r="O664" s="132">
        <v>99.99</v>
      </c>
      <c r="P664" s="12"/>
    </row>
    <row r="665" spans="1:16" x14ac:dyDescent="0.2">
      <c r="A665" s="40" t="s">
        <v>414</v>
      </c>
      <c r="B665" s="12"/>
      <c r="C665" s="40" t="s">
        <v>415</v>
      </c>
      <c r="D665" s="12"/>
      <c r="E665" s="12"/>
      <c r="F665" s="12"/>
      <c r="G665" s="12"/>
      <c r="H665" s="12"/>
      <c r="I665" s="27" t="s">
        <v>0</v>
      </c>
      <c r="J665" s="12"/>
      <c r="K665" s="27" t="s">
        <v>0</v>
      </c>
      <c r="L665" s="12"/>
      <c r="M665" s="27">
        <v>4220676.2699999996</v>
      </c>
      <c r="N665" s="12"/>
      <c r="O665" s="28" t="s">
        <v>0</v>
      </c>
      <c r="P665" s="12"/>
    </row>
    <row r="666" spans="1:16" x14ac:dyDescent="0.2">
      <c r="A666" s="130" t="s">
        <v>418</v>
      </c>
      <c r="B666" s="12"/>
      <c r="C666" s="130" t="s">
        <v>419</v>
      </c>
      <c r="D666" s="12"/>
      <c r="E666" s="12"/>
      <c r="F666" s="12"/>
      <c r="G666" s="12"/>
      <c r="H666" s="12"/>
      <c r="I666" s="131">
        <v>168900</v>
      </c>
      <c r="J666" s="12"/>
      <c r="K666" s="131">
        <v>168900</v>
      </c>
      <c r="L666" s="12"/>
      <c r="M666" s="131">
        <v>168760.62</v>
      </c>
      <c r="N666" s="12"/>
      <c r="O666" s="132">
        <v>99.92</v>
      </c>
      <c r="P666" s="12"/>
    </row>
    <row r="667" spans="1:16" x14ac:dyDescent="0.2">
      <c r="A667" s="40" t="s">
        <v>420</v>
      </c>
      <c r="B667" s="12"/>
      <c r="C667" s="40" t="s">
        <v>419</v>
      </c>
      <c r="D667" s="12"/>
      <c r="E667" s="12"/>
      <c r="F667" s="12"/>
      <c r="G667" s="12"/>
      <c r="H667" s="12"/>
      <c r="I667" s="27" t="s">
        <v>0</v>
      </c>
      <c r="J667" s="12"/>
      <c r="K667" s="27" t="s">
        <v>0</v>
      </c>
      <c r="L667" s="12"/>
      <c r="M667" s="27">
        <v>168760.62</v>
      </c>
      <c r="N667" s="12"/>
      <c r="O667" s="28" t="s">
        <v>0</v>
      </c>
      <c r="P667" s="12"/>
    </row>
    <row r="668" spans="1:16" x14ac:dyDescent="0.2">
      <c r="A668" s="130" t="s">
        <v>421</v>
      </c>
      <c r="B668" s="12"/>
      <c r="C668" s="130" t="s">
        <v>422</v>
      </c>
      <c r="D668" s="12"/>
      <c r="E668" s="12"/>
      <c r="F668" s="12"/>
      <c r="G668" s="12"/>
      <c r="H668" s="12"/>
      <c r="I668" s="131">
        <v>652750</v>
      </c>
      <c r="J668" s="12"/>
      <c r="K668" s="131">
        <v>652750</v>
      </c>
      <c r="L668" s="12"/>
      <c r="M668" s="131">
        <v>652666.56999999995</v>
      </c>
      <c r="N668" s="12"/>
      <c r="O668" s="132">
        <v>99.99</v>
      </c>
      <c r="P668" s="12"/>
    </row>
    <row r="669" spans="1:16" x14ac:dyDescent="0.2">
      <c r="A669" s="40" t="s">
        <v>423</v>
      </c>
      <c r="B669" s="12"/>
      <c r="C669" s="40" t="s">
        <v>424</v>
      </c>
      <c r="D669" s="12"/>
      <c r="E669" s="12"/>
      <c r="F669" s="12"/>
      <c r="G669" s="12"/>
      <c r="H669" s="12"/>
      <c r="I669" s="27" t="s">
        <v>0</v>
      </c>
      <c r="J669" s="12"/>
      <c r="K669" s="27" t="s">
        <v>0</v>
      </c>
      <c r="L669" s="12"/>
      <c r="M669" s="27">
        <v>652666.56999999995</v>
      </c>
      <c r="N669" s="12"/>
      <c r="O669" s="28" t="s">
        <v>0</v>
      </c>
      <c r="P669" s="12"/>
    </row>
    <row r="670" spans="1:16" x14ac:dyDescent="0.2">
      <c r="A670" s="121" t="s">
        <v>234</v>
      </c>
      <c r="B670" s="12"/>
      <c r="C670" s="12"/>
      <c r="D670" s="12"/>
      <c r="E670" s="12"/>
      <c r="F670" s="12"/>
      <c r="G670" s="12"/>
      <c r="H670" s="12"/>
      <c r="I670" s="122">
        <v>1151860</v>
      </c>
      <c r="J670" s="12"/>
      <c r="K670" s="122">
        <v>1151860</v>
      </c>
      <c r="L670" s="12"/>
      <c r="M670" s="122">
        <v>1150534.6000000001</v>
      </c>
      <c r="N670" s="12"/>
      <c r="O670" s="123">
        <v>99.88</v>
      </c>
      <c r="P670" s="12"/>
    </row>
    <row r="671" spans="1:16" x14ac:dyDescent="0.2">
      <c r="A671" s="121" t="s">
        <v>236</v>
      </c>
      <c r="B671" s="12"/>
      <c r="C671" s="12"/>
      <c r="D671" s="12"/>
      <c r="E671" s="12"/>
      <c r="F671" s="12"/>
      <c r="G671" s="12"/>
      <c r="H671" s="12"/>
      <c r="I671" s="122">
        <v>1151860</v>
      </c>
      <c r="J671" s="12"/>
      <c r="K671" s="122">
        <v>1151860</v>
      </c>
      <c r="L671" s="12"/>
      <c r="M671" s="122">
        <v>1150534.6000000001</v>
      </c>
      <c r="N671" s="12"/>
      <c r="O671" s="123">
        <v>99.88</v>
      </c>
      <c r="P671" s="12"/>
    </row>
    <row r="672" spans="1:16" x14ac:dyDescent="0.2">
      <c r="A672" s="130" t="s">
        <v>412</v>
      </c>
      <c r="B672" s="12"/>
      <c r="C672" s="130" t="s">
        <v>413</v>
      </c>
      <c r="D672" s="12"/>
      <c r="E672" s="12"/>
      <c r="F672" s="12"/>
      <c r="G672" s="12"/>
      <c r="H672" s="12"/>
      <c r="I672" s="131">
        <v>228000</v>
      </c>
      <c r="J672" s="12"/>
      <c r="K672" s="131">
        <v>228000</v>
      </c>
      <c r="L672" s="12"/>
      <c r="M672" s="131">
        <v>228000</v>
      </c>
      <c r="N672" s="12"/>
      <c r="O672" s="132">
        <v>100</v>
      </c>
      <c r="P672" s="12"/>
    </row>
    <row r="673" spans="1:16" x14ac:dyDescent="0.2">
      <c r="A673" s="40" t="s">
        <v>414</v>
      </c>
      <c r="B673" s="12"/>
      <c r="C673" s="40" t="s">
        <v>415</v>
      </c>
      <c r="D673" s="12"/>
      <c r="E673" s="12"/>
      <c r="F673" s="12"/>
      <c r="G673" s="12"/>
      <c r="H673" s="12"/>
      <c r="I673" s="27" t="s">
        <v>0</v>
      </c>
      <c r="J673" s="12"/>
      <c r="K673" s="27" t="s">
        <v>0</v>
      </c>
      <c r="L673" s="12"/>
      <c r="M673" s="27">
        <v>228000</v>
      </c>
      <c r="N673" s="12"/>
      <c r="O673" s="28" t="s">
        <v>0</v>
      </c>
      <c r="P673" s="12"/>
    </row>
    <row r="674" spans="1:16" x14ac:dyDescent="0.2">
      <c r="A674" s="130" t="s">
        <v>418</v>
      </c>
      <c r="B674" s="12"/>
      <c r="C674" s="130" t="s">
        <v>419</v>
      </c>
      <c r="D674" s="12"/>
      <c r="E674" s="12"/>
      <c r="F674" s="12"/>
      <c r="G674" s="12"/>
      <c r="H674" s="12"/>
      <c r="I674" s="131">
        <v>32920</v>
      </c>
      <c r="J674" s="12"/>
      <c r="K674" s="131">
        <v>32920</v>
      </c>
      <c r="L674" s="12"/>
      <c r="M674" s="131">
        <v>32837.74</v>
      </c>
      <c r="N674" s="12"/>
      <c r="O674" s="132">
        <v>99.75</v>
      </c>
      <c r="P674" s="12"/>
    </row>
    <row r="675" spans="1:16" x14ac:dyDescent="0.2">
      <c r="A675" s="40" t="s">
        <v>420</v>
      </c>
      <c r="B675" s="12"/>
      <c r="C675" s="40" t="s">
        <v>419</v>
      </c>
      <c r="D675" s="12"/>
      <c r="E675" s="12"/>
      <c r="F675" s="12"/>
      <c r="G675" s="12"/>
      <c r="H675" s="12"/>
      <c r="I675" s="27" t="s">
        <v>0</v>
      </c>
      <c r="J675" s="12"/>
      <c r="K675" s="27" t="s">
        <v>0</v>
      </c>
      <c r="L675" s="12"/>
      <c r="M675" s="27">
        <v>32837.74</v>
      </c>
      <c r="N675" s="12"/>
      <c r="O675" s="28" t="s">
        <v>0</v>
      </c>
      <c r="P675" s="12"/>
    </row>
    <row r="676" spans="1:16" x14ac:dyDescent="0.2">
      <c r="A676" s="130" t="s">
        <v>421</v>
      </c>
      <c r="B676" s="12"/>
      <c r="C676" s="130" t="s">
        <v>422</v>
      </c>
      <c r="D676" s="12"/>
      <c r="E676" s="12"/>
      <c r="F676" s="12"/>
      <c r="G676" s="12"/>
      <c r="H676" s="12"/>
      <c r="I676" s="131">
        <v>51200</v>
      </c>
      <c r="J676" s="12"/>
      <c r="K676" s="131">
        <v>51200</v>
      </c>
      <c r="L676" s="12"/>
      <c r="M676" s="131">
        <v>51200</v>
      </c>
      <c r="N676" s="12"/>
      <c r="O676" s="132">
        <v>100</v>
      </c>
      <c r="P676" s="12"/>
    </row>
    <row r="677" spans="1:16" x14ac:dyDescent="0.2">
      <c r="A677" s="40" t="s">
        <v>423</v>
      </c>
      <c r="B677" s="12"/>
      <c r="C677" s="40" t="s">
        <v>424</v>
      </c>
      <c r="D677" s="12"/>
      <c r="E677" s="12"/>
      <c r="F677" s="12"/>
      <c r="G677" s="12"/>
      <c r="H677" s="12"/>
      <c r="I677" s="27" t="s">
        <v>0</v>
      </c>
      <c r="J677" s="12"/>
      <c r="K677" s="27" t="s">
        <v>0</v>
      </c>
      <c r="L677" s="12"/>
      <c r="M677" s="27">
        <v>51200</v>
      </c>
      <c r="N677" s="12"/>
      <c r="O677" s="28" t="s">
        <v>0</v>
      </c>
      <c r="P677" s="12"/>
    </row>
    <row r="678" spans="1:16" x14ac:dyDescent="0.2">
      <c r="A678" s="130" t="s">
        <v>425</v>
      </c>
      <c r="B678" s="12"/>
      <c r="C678" s="130" t="s">
        <v>426</v>
      </c>
      <c r="D678" s="12"/>
      <c r="E678" s="12"/>
      <c r="F678" s="12"/>
      <c r="G678" s="12"/>
      <c r="H678" s="12"/>
      <c r="I678" s="131">
        <v>145250</v>
      </c>
      <c r="J678" s="12"/>
      <c r="K678" s="131">
        <v>145250</v>
      </c>
      <c r="L678" s="12"/>
      <c r="M678" s="131">
        <v>145198.47</v>
      </c>
      <c r="N678" s="12"/>
      <c r="O678" s="132">
        <v>99.96</v>
      </c>
      <c r="P678" s="12"/>
    </row>
    <row r="679" spans="1:16" x14ac:dyDescent="0.2">
      <c r="A679" s="40" t="s">
        <v>427</v>
      </c>
      <c r="B679" s="12"/>
      <c r="C679" s="40" t="s">
        <v>428</v>
      </c>
      <c r="D679" s="12"/>
      <c r="E679" s="12"/>
      <c r="F679" s="12"/>
      <c r="G679" s="12"/>
      <c r="H679" s="12"/>
      <c r="I679" s="27" t="s">
        <v>0</v>
      </c>
      <c r="J679" s="12"/>
      <c r="K679" s="27" t="s">
        <v>0</v>
      </c>
      <c r="L679" s="12"/>
      <c r="M679" s="27">
        <v>1170</v>
      </c>
      <c r="N679" s="12"/>
      <c r="O679" s="28" t="s">
        <v>0</v>
      </c>
      <c r="P679" s="12"/>
    </row>
    <row r="680" spans="1:16" x14ac:dyDescent="0.2">
      <c r="A680" s="40" t="s">
        <v>429</v>
      </c>
      <c r="B680" s="12"/>
      <c r="C680" s="40" t="s">
        <v>430</v>
      </c>
      <c r="D680" s="12"/>
      <c r="E680" s="12"/>
      <c r="F680" s="12"/>
      <c r="G680" s="12"/>
      <c r="H680" s="12"/>
      <c r="I680" s="27" t="s">
        <v>0</v>
      </c>
      <c r="J680" s="12"/>
      <c r="K680" s="27" t="s">
        <v>0</v>
      </c>
      <c r="L680" s="12"/>
      <c r="M680" s="27">
        <v>130998</v>
      </c>
      <c r="N680" s="12"/>
      <c r="O680" s="28" t="s">
        <v>0</v>
      </c>
      <c r="P680" s="12"/>
    </row>
    <row r="681" spans="1:16" x14ac:dyDescent="0.2">
      <c r="A681" s="40" t="s">
        <v>431</v>
      </c>
      <c r="B681" s="12"/>
      <c r="C681" s="40" t="s">
        <v>432</v>
      </c>
      <c r="D681" s="12"/>
      <c r="E681" s="12"/>
      <c r="F681" s="12"/>
      <c r="G681" s="12"/>
      <c r="H681" s="12"/>
      <c r="I681" s="27" t="s">
        <v>0</v>
      </c>
      <c r="J681" s="12"/>
      <c r="K681" s="27" t="s">
        <v>0</v>
      </c>
      <c r="L681" s="12"/>
      <c r="M681" s="27">
        <v>13030.47</v>
      </c>
      <c r="N681" s="12"/>
      <c r="O681" s="28" t="s">
        <v>0</v>
      </c>
      <c r="P681" s="12"/>
    </row>
    <row r="682" spans="1:16" x14ac:dyDescent="0.2">
      <c r="A682" s="130" t="s">
        <v>433</v>
      </c>
      <c r="B682" s="12"/>
      <c r="C682" s="130" t="s">
        <v>434</v>
      </c>
      <c r="D682" s="12"/>
      <c r="E682" s="12"/>
      <c r="F682" s="12"/>
      <c r="G682" s="12"/>
      <c r="H682" s="12"/>
      <c r="I682" s="131">
        <v>411490</v>
      </c>
      <c r="J682" s="12"/>
      <c r="K682" s="131">
        <v>411490</v>
      </c>
      <c r="L682" s="12"/>
      <c r="M682" s="131">
        <v>410649.81</v>
      </c>
      <c r="N682" s="12"/>
      <c r="O682" s="132">
        <v>99.8</v>
      </c>
      <c r="P682" s="12"/>
    </row>
    <row r="683" spans="1:16" x14ac:dyDescent="0.2">
      <c r="A683" s="40" t="s">
        <v>435</v>
      </c>
      <c r="B683" s="12"/>
      <c r="C683" s="40" t="s">
        <v>436</v>
      </c>
      <c r="D683" s="12"/>
      <c r="E683" s="12"/>
      <c r="F683" s="12"/>
      <c r="G683" s="12"/>
      <c r="H683" s="12"/>
      <c r="I683" s="27" t="s">
        <v>0</v>
      </c>
      <c r="J683" s="12"/>
      <c r="K683" s="27" t="s">
        <v>0</v>
      </c>
      <c r="L683" s="12"/>
      <c r="M683" s="27">
        <v>50676.44</v>
      </c>
      <c r="N683" s="12"/>
      <c r="O683" s="28" t="s">
        <v>0</v>
      </c>
      <c r="P683" s="12"/>
    </row>
    <row r="684" spans="1:16" x14ac:dyDescent="0.2">
      <c r="A684" s="40" t="s">
        <v>641</v>
      </c>
      <c r="B684" s="12"/>
      <c r="C684" s="40" t="s">
        <v>642</v>
      </c>
      <c r="D684" s="12"/>
      <c r="E684" s="12"/>
      <c r="F684" s="12"/>
      <c r="G684" s="12"/>
      <c r="H684" s="12"/>
      <c r="I684" s="27" t="s">
        <v>0</v>
      </c>
      <c r="J684" s="12"/>
      <c r="K684" s="27" t="s">
        <v>0</v>
      </c>
      <c r="L684" s="12"/>
      <c r="M684" s="27">
        <v>216035.3</v>
      </c>
      <c r="N684" s="12"/>
      <c r="O684" s="28" t="s">
        <v>0</v>
      </c>
      <c r="P684" s="12"/>
    </row>
    <row r="685" spans="1:16" x14ac:dyDescent="0.2">
      <c r="A685" s="40" t="s">
        <v>437</v>
      </c>
      <c r="B685" s="12"/>
      <c r="C685" s="40" t="s">
        <v>438</v>
      </c>
      <c r="D685" s="12"/>
      <c r="E685" s="12"/>
      <c r="F685" s="12"/>
      <c r="G685" s="12"/>
      <c r="H685" s="12"/>
      <c r="I685" s="27" t="s">
        <v>0</v>
      </c>
      <c r="J685" s="12"/>
      <c r="K685" s="27" t="s">
        <v>0</v>
      </c>
      <c r="L685" s="12"/>
      <c r="M685" s="27">
        <v>127078.8</v>
      </c>
      <c r="N685" s="12"/>
      <c r="O685" s="28" t="s">
        <v>0</v>
      </c>
      <c r="P685" s="12"/>
    </row>
    <row r="686" spans="1:16" x14ac:dyDescent="0.2">
      <c r="A686" s="40" t="s">
        <v>439</v>
      </c>
      <c r="B686" s="12"/>
      <c r="C686" s="40" t="s">
        <v>440</v>
      </c>
      <c r="D686" s="12"/>
      <c r="E686" s="12"/>
      <c r="F686" s="12"/>
      <c r="G686" s="12"/>
      <c r="H686" s="12"/>
      <c r="I686" s="27" t="s">
        <v>0</v>
      </c>
      <c r="J686" s="12"/>
      <c r="K686" s="27" t="s">
        <v>0</v>
      </c>
      <c r="L686" s="12"/>
      <c r="M686" s="27">
        <v>6295.96</v>
      </c>
      <c r="N686" s="12"/>
      <c r="O686" s="28" t="s">
        <v>0</v>
      </c>
      <c r="P686" s="12"/>
    </row>
    <row r="687" spans="1:16" x14ac:dyDescent="0.2">
      <c r="A687" s="40" t="s">
        <v>441</v>
      </c>
      <c r="B687" s="12"/>
      <c r="C687" s="40" t="s">
        <v>442</v>
      </c>
      <c r="D687" s="12"/>
      <c r="E687" s="12"/>
      <c r="F687" s="12"/>
      <c r="G687" s="12"/>
      <c r="H687" s="12"/>
      <c r="I687" s="27" t="s">
        <v>0</v>
      </c>
      <c r="J687" s="12"/>
      <c r="K687" s="27" t="s">
        <v>0</v>
      </c>
      <c r="L687" s="12"/>
      <c r="M687" s="27">
        <v>1857.11</v>
      </c>
      <c r="N687" s="12"/>
      <c r="O687" s="28" t="s">
        <v>0</v>
      </c>
      <c r="P687" s="12"/>
    </row>
    <row r="688" spans="1:16" x14ac:dyDescent="0.2">
      <c r="A688" s="40" t="s">
        <v>524</v>
      </c>
      <c r="B688" s="12"/>
      <c r="C688" s="40" t="s">
        <v>525</v>
      </c>
      <c r="D688" s="12"/>
      <c r="E688" s="12"/>
      <c r="F688" s="12"/>
      <c r="G688" s="12"/>
      <c r="H688" s="12"/>
      <c r="I688" s="27" t="s">
        <v>0</v>
      </c>
      <c r="J688" s="12"/>
      <c r="K688" s="27" t="s">
        <v>0</v>
      </c>
      <c r="L688" s="12"/>
      <c r="M688" s="27">
        <v>8706.2000000000007</v>
      </c>
      <c r="N688" s="12"/>
      <c r="O688" s="28" t="s">
        <v>0</v>
      </c>
      <c r="P688" s="12"/>
    </row>
    <row r="689" spans="1:16" x14ac:dyDescent="0.2">
      <c r="A689" s="130" t="s">
        <v>443</v>
      </c>
      <c r="B689" s="12"/>
      <c r="C689" s="130" t="s">
        <v>444</v>
      </c>
      <c r="D689" s="12"/>
      <c r="E689" s="12"/>
      <c r="F689" s="12"/>
      <c r="G689" s="12"/>
      <c r="H689" s="12"/>
      <c r="I689" s="131">
        <v>242350</v>
      </c>
      <c r="J689" s="12"/>
      <c r="K689" s="131">
        <v>242350</v>
      </c>
      <c r="L689" s="12"/>
      <c r="M689" s="131">
        <v>242120.2</v>
      </c>
      <c r="N689" s="12"/>
      <c r="O689" s="132">
        <v>99.91</v>
      </c>
      <c r="P689" s="12"/>
    </row>
    <row r="690" spans="1:16" x14ac:dyDescent="0.2">
      <c r="A690" s="40" t="s">
        <v>445</v>
      </c>
      <c r="B690" s="12"/>
      <c r="C690" s="40" t="s">
        <v>446</v>
      </c>
      <c r="D690" s="12"/>
      <c r="E690" s="12"/>
      <c r="F690" s="12"/>
      <c r="G690" s="12"/>
      <c r="H690" s="12"/>
      <c r="I690" s="27" t="s">
        <v>0</v>
      </c>
      <c r="J690" s="12"/>
      <c r="K690" s="27" t="s">
        <v>0</v>
      </c>
      <c r="L690" s="12"/>
      <c r="M690" s="27">
        <v>8230.5499999999993</v>
      </c>
      <c r="N690" s="12"/>
      <c r="O690" s="28" t="s">
        <v>0</v>
      </c>
      <c r="P690" s="12"/>
    </row>
    <row r="691" spans="1:16" x14ac:dyDescent="0.2">
      <c r="A691" s="40" t="s">
        <v>447</v>
      </c>
      <c r="B691" s="12"/>
      <c r="C691" s="40" t="s">
        <v>448</v>
      </c>
      <c r="D691" s="12"/>
      <c r="E691" s="12"/>
      <c r="F691" s="12"/>
      <c r="G691" s="12"/>
      <c r="H691" s="12"/>
      <c r="I691" s="27" t="s">
        <v>0</v>
      </c>
      <c r="J691" s="12"/>
      <c r="K691" s="27" t="s">
        <v>0</v>
      </c>
      <c r="L691" s="12"/>
      <c r="M691" s="27">
        <v>46662.65</v>
      </c>
      <c r="N691" s="12"/>
      <c r="O691" s="28" t="s">
        <v>0</v>
      </c>
      <c r="P691" s="12"/>
    </row>
    <row r="692" spans="1:16" x14ac:dyDescent="0.2">
      <c r="A692" s="40" t="s">
        <v>451</v>
      </c>
      <c r="B692" s="12"/>
      <c r="C692" s="40" t="s">
        <v>452</v>
      </c>
      <c r="D692" s="12"/>
      <c r="E692" s="12"/>
      <c r="F692" s="12"/>
      <c r="G692" s="12"/>
      <c r="H692" s="12"/>
      <c r="I692" s="27" t="s">
        <v>0</v>
      </c>
      <c r="J692" s="12"/>
      <c r="K692" s="27" t="s">
        <v>0</v>
      </c>
      <c r="L692" s="12"/>
      <c r="M692" s="27">
        <v>48862.25</v>
      </c>
      <c r="N692" s="12"/>
      <c r="O692" s="28" t="s">
        <v>0</v>
      </c>
      <c r="P692" s="12"/>
    </row>
    <row r="693" spans="1:16" x14ac:dyDescent="0.2">
      <c r="A693" s="40" t="s">
        <v>453</v>
      </c>
      <c r="B693" s="12"/>
      <c r="C693" s="40" t="s">
        <v>454</v>
      </c>
      <c r="D693" s="12"/>
      <c r="E693" s="12"/>
      <c r="F693" s="12"/>
      <c r="G693" s="12"/>
      <c r="H693" s="12"/>
      <c r="I693" s="27" t="s">
        <v>0</v>
      </c>
      <c r="J693" s="12"/>
      <c r="K693" s="27" t="s">
        <v>0</v>
      </c>
      <c r="L693" s="12"/>
      <c r="M693" s="27">
        <v>40921.81</v>
      </c>
      <c r="N693" s="12"/>
      <c r="O693" s="28" t="s">
        <v>0</v>
      </c>
      <c r="P693" s="12"/>
    </row>
    <row r="694" spans="1:16" x14ac:dyDescent="0.2">
      <c r="A694" s="40" t="s">
        <v>455</v>
      </c>
      <c r="B694" s="12"/>
      <c r="C694" s="40" t="s">
        <v>456</v>
      </c>
      <c r="D694" s="12"/>
      <c r="E694" s="12"/>
      <c r="F694" s="12"/>
      <c r="G694" s="12"/>
      <c r="H694" s="12"/>
      <c r="I694" s="27" t="s">
        <v>0</v>
      </c>
      <c r="J694" s="12"/>
      <c r="K694" s="27" t="s">
        <v>0</v>
      </c>
      <c r="L694" s="12"/>
      <c r="M694" s="27">
        <v>6250</v>
      </c>
      <c r="N694" s="12"/>
      <c r="O694" s="28" t="s">
        <v>0</v>
      </c>
      <c r="P694" s="12"/>
    </row>
    <row r="695" spans="1:16" x14ac:dyDescent="0.2">
      <c r="A695" s="40" t="s">
        <v>457</v>
      </c>
      <c r="B695" s="12"/>
      <c r="C695" s="40" t="s">
        <v>458</v>
      </c>
      <c r="D695" s="12"/>
      <c r="E695" s="12"/>
      <c r="F695" s="12"/>
      <c r="G695" s="12"/>
      <c r="H695" s="12"/>
      <c r="I695" s="27" t="s">
        <v>0</v>
      </c>
      <c r="J695" s="12"/>
      <c r="K695" s="27" t="s">
        <v>0</v>
      </c>
      <c r="L695" s="12"/>
      <c r="M695" s="27">
        <v>1800</v>
      </c>
      <c r="N695" s="12"/>
      <c r="O695" s="28" t="s">
        <v>0</v>
      </c>
      <c r="P695" s="12"/>
    </row>
    <row r="696" spans="1:16" x14ac:dyDescent="0.2">
      <c r="A696" s="40" t="s">
        <v>459</v>
      </c>
      <c r="B696" s="12"/>
      <c r="C696" s="40" t="s">
        <v>460</v>
      </c>
      <c r="D696" s="12"/>
      <c r="E696" s="12"/>
      <c r="F696" s="12"/>
      <c r="G696" s="12"/>
      <c r="H696" s="12"/>
      <c r="I696" s="27" t="s">
        <v>0</v>
      </c>
      <c r="J696" s="12"/>
      <c r="K696" s="27" t="s">
        <v>0</v>
      </c>
      <c r="L696" s="12"/>
      <c r="M696" s="27">
        <v>89392.94</v>
      </c>
      <c r="N696" s="12"/>
      <c r="O696" s="28" t="s">
        <v>0</v>
      </c>
      <c r="P696" s="12"/>
    </row>
    <row r="697" spans="1:16" x14ac:dyDescent="0.2">
      <c r="A697" s="130" t="s">
        <v>461</v>
      </c>
      <c r="B697" s="12"/>
      <c r="C697" s="130" t="s">
        <v>462</v>
      </c>
      <c r="D697" s="12"/>
      <c r="E697" s="12"/>
      <c r="F697" s="12"/>
      <c r="G697" s="12"/>
      <c r="H697" s="12"/>
      <c r="I697" s="131">
        <v>40600</v>
      </c>
      <c r="J697" s="12"/>
      <c r="K697" s="131">
        <v>40600</v>
      </c>
      <c r="L697" s="12"/>
      <c r="M697" s="131">
        <v>40515.879999999997</v>
      </c>
      <c r="N697" s="12"/>
      <c r="O697" s="132">
        <v>99.79</v>
      </c>
      <c r="P697" s="12"/>
    </row>
    <row r="698" spans="1:16" x14ac:dyDescent="0.2">
      <c r="A698" s="40" t="s">
        <v>465</v>
      </c>
      <c r="B698" s="12"/>
      <c r="C698" s="40" t="s">
        <v>466</v>
      </c>
      <c r="D698" s="12"/>
      <c r="E698" s="12"/>
      <c r="F698" s="12"/>
      <c r="G698" s="12"/>
      <c r="H698" s="12"/>
      <c r="I698" s="27" t="s">
        <v>0</v>
      </c>
      <c r="J698" s="12"/>
      <c r="K698" s="27" t="s">
        <v>0</v>
      </c>
      <c r="L698" s="12"/>
      <c r="M698" s="27">
        <v>39453.379999999997</v>
      </c>
      <c r="N698" s="12"/>
      <c r="O698" s="28" t="s">
        <v>0</v>
      </c>
      <c r="P698" s="12"/>
    </row>
    <row r="699" spans="1:16" x14ac:dyDescent="0.2">
      <c r="A699" s="40" t="s">
        <v>471</v>
      </c>
      <c r="B699" s="12"/>
      <c r="C699" s="40" t="s">
        <v>472</v>
      </c>
      <c r="D699" s="12"/>
      <c r="E699" s="12"/>
      <c r="F699" s="12"/>
      <c r="G699" s="12"/>
      <c r="H699" s="12"/>
      <c r="I699" s="27" t="s">
        <v>0</v>
      </c>
      <c r="J699" s="12"/>
      <c r="K699" s="27" t="s">
        <v>0</v>
      </c>
      <c r="L699" s="12"/>
      <c r="M699" s="27">
        <v>187.5</v>
      </c>
      <c r="N699" s="12"/>
      <c r="O699" s="28" t="s">
        <v>0</v>
      </c>
      <c r="P699" s="12"/>
    </row>
    <row r="700" spans="1:16" x14ac:dyDescent="0.2">
      <c r="A700" s="40" t="s">
        <v>473</v>
      </c>
      <c r="B700" s="12"/>
      <c r="C700" s="40" t="s">
        <v>462</v>
      </c>
      <c r="D700" s="12"/>
      <c r="E700" s="12"/>
      <c r="F700" s="12"/>
      <c r="G700" s="12"/>
      <c r="H700" s="12"/>
      <c r="I700" s="27" t="s">
        <v>0</v>
      </c>
      <c r="J700" s="12"/>
      <c r="K700" s="27" t="s">
        <v>0</v>
      </c>
      <c r="L700" s="12"/>
      <c r="M700" s="27">
        <v>875</v>
      </c>
      <c r="N700" s="12"/>
      <c r="O700" s="28" t="s">
        <v>0</v>
      </c>
      <c r="P700" s="12"/>
    </row>
    <row r="701" spans="1:16" x14ac:dyDescent="0.2">
      <c r="A701" s="130" t="s">
        <v>474</v>
      </c>
      <c r="B701" s="12"/>
      <c r="C701" s="130" t="s">
        <v>475</v>
      </c>
      <c r="D701" s="12"/>
      <c r="E701" s="12"/>
      <c r="F701" s="12"/>
      <c r="G701" s="12"/>
      <c r="H701" s="12"/>
      <c r="I701" s="131">
        <v>50</v>
      </c>
      <c r="J701" s="12"/>
      <c r="K701" s="131">
        <v>50</v>
      </c>
      <c r="L701" s="12"/>
      <c r="M701" s="131">
        <v>12.5</v>
      </c>
      <c r="N701" s="12"/>
      <c r="O701" s="132">
        <v>25</v>
      </c>
      <c r="P701" s="12"/>
    </row>
    <row r="702" spans="1:16" x14ac:dyDescent="0.2">
      <c r="A702" s="40" t="s">
        <v>689</v>
      </c>
      <c r="B702" s="12"/>
      <c r="C702" s="40" t="s">
        <v>690</v>
      </c>
      <c r="D702" s="12"/>
      <c r="E702" s="12"/>
      <c r="F702" s="12"/>
      <c r="G702" s="12"/>
      <c r="H702" s="12"/>
      <c r="I702" s="27" t="s">
        <v>0</v>
      </c>
      <c r="J702" s="12"/>
      <c r="K702" s="27" t="s">
        <v>0</v>
      </c>
      <c r="L702" s="12"/>
      <c r="M702" s="27">
        <v>12.5</v>
      </c>
      <c r="N702" s="12"/>
      <c r="O702" s="28" t="s">
        <v>0</v>
      </c>
      <c r="P702" s="12"/>
    </row>
    <row r="703" spans="1:16" x14ac:dyDescent="0.2">
      <c r="A703" s="121" t="s">
        <v>238</v>
      </c>
      <c r="B703" s="12"/>
      <c r="C703" s="12"/>
      <c r="D703" s="12"/>
      <c r="E703" s="12"/>
      <c r="F703" s="12"/>
      <c r="G703" s="12"/>
      <c r="H703" s="12"/>
      <c r="I703" s="122">
        <v>63900</v>
      </c>
      <c r="J703" s="12"/>
      <c r="K703" s="122">
        <v>63900</v>
      </c>
      <c r="L703" s="12"/>
      <c r="M703" s="122">
        <v>63795.42</v>
      </c>
      <c r="N703" s="12"/>
      <c r="O703" s="123">
        <v>99.84</v>
      </c>
      <c r="P703" s="12"/>
    </row>
    <row r="704" spans="1:16" x14ac:dyDescent="0.2">
      <c r="A704" s="121" t="s">
        <v>240</v>
      </c>
      <c r="B704" s="12"/>
      <c r="C704" s="12"/>
      <c r="D704" s="12"/>
      <c r="E704" s="12"/>
      <c r="F704" s="12"/>
      <c r="G704" s="12"/>
      <c r="H704" s="12"/>
      <c r="I704" s="122">
        <v>63900</v>
      </c>
      <c r="J704" s="12"/>
      <c r="K704" s="122">
        <v>63900</v>
      </c>
      <c r="L704" s="12"/>
      <c r="M704" s="122">
        <v>63795.42</v>
      </c>
      <c r="N704" s="12"/>
      <c r="O704" s="123">
        <v>99.84</v>
      </c>
      <c r="P704" s="12"/>
    </row>
    <row r="705" spans="1:16" x14ac:dyDescent="0.2">
      <c r="A705" s="130" t="s">
        <v>433</v>
      </c>
      <c r="B705" s="12"/>
      <c r="C705" s="130" t="s">
        <v>434</v>
      </c>
      <c r="D705" s="12"/>
      <c r="E705" s="12"/>
      <c r="F705" s="12"/>
      <c r="G705" s="12"/>
      <c r="H705" s="12"/>
      <c r="I705" s="131">
        <v>63900</v>
      </c>
      <c r="J705" s="12"/>
      <c r="K705" s="131">
        <v>63900</v>
      </c>
      <c r="L705" s="12"/>
      <c r="M705" s="131">
        <v>63795.42</v>
      </c>
      <c r="N705" s="12"/>
      <c r="O705" s="132">
        <v>99.84</v>
      </c>
      <c r="P705" s="12"/>
    </row>
    <row r="706" spans="1:16" x14ac:dyDescent="0.2">
      <c r="A706" s="40" t="s">
        <v>641</v>
      </c>
      <c r="B706" s="12"/>
      <c r="C706" s="40" t="s">
        <v>642</v>
      </c>
      <c r="D706" s="12"/>
      <c r="E706" s="12"/>
      <c r="F706" s="12"/>
      <c r="G706" s="12"/>
      <c r="H706" s="12"/>
      <c r="I706" s="27" t="s">
        <v>0</v>
      </c>
      <c r="J706" s="12"/>
      <c r="K706" s="27" t="s">
        <v>0</v>
      </c>
      <c r="L706" s="12"/>
      <c r="M706" s="27">
        <v>57270.92</v>
      </c>
      <c r="N706" s="12"/>
      <c r="O706" s="28" t="s">
        <v>0</v>
      </c>
      <c r="P706" s="12"/>
    </row>
    <row r="707" spans="1:16" x14ac:dyDescent="0.2">
      <c r="A707" s="40" t="s">
        <v>441</v>
      </c>
      <c r="B707" s="12"/>
      <c r="C707" s="40" t="s">
        <v>442</v>
      </c>
      <c r="D707" s="12"/>
      <c r="E707" s="12"/>
      <c r="F707" s="12"/>
      <c r="G707" s="12"/>
      <c r="H707" s="12"/>
      <c r="I707" s="27" t="s">
        <v>0</v>
      </c>
      <c r="J707" s="12"/>
      <c r="K707" s="27" t="s">
        <v>0</v>
      </c>
      <c r="L707" s="12"/>
      <c r="M707" s="27">
        <v>6524.5</v>
      </c>
      <c r="N707" s="12"/>
      <c r="O707" s="28" t="s">
        <v>0</v>
      </c>
      <c r="P707" s="12"/>
    </row>
    <row r="708" spans="1:16" x14ac:dyDescent="0.2">
      <c r="A708" s="121" t="s">
        <v>242</v>
      </c>
      <c r="B708" s="12"/>
      <c r="C708" s="12"/>
      <c r="D708" s="12"/>
      <c r="E708" s="12"/>
      <c r="F708" s="12"/>
      <c r="G708" s="12"/>
      <c r="H708" s="12"/>
      <c r="I708" s="122">
        <v>650</v>
      </c>
      <c r="J708" s="12"/>
      <c r="K708" s="122">
        <v>650</v>
      </c>
      <c r="L708" s="12"/>
      <c r="M708" s="122">
        <v>625</v>
      </c>
      <c r="N708" s="12"/>
      <c r="O708" s="123">
        <v>96.15</v>
      </c>
      <c r="P708" s="12"/>
    </row>
    <row r="709" spans="1:16" x14ac:dyDescent="0.2">
      <c r="A709" s="121" t="s">
        <v>244</v>
      </c>
      <c r="B709" s="12"/>
      <c r="C709" s="12"/>
      <c r="D709" s="12"/>
      <c r="E709" s="12"/>
      <c r="F709" s="12"/>
      <c r="G709" s="12"/>
      <c r="H709" s="12"/>
      <c r="I709" s="122">
        <v>650</v>
      </c>
      <c r="J709" s="12"/>
      <c r="K709" s="122">
        <v>650</v>
      </c>
      <c r="L709" s="12"/>
      <c r="M709" s="122">
        <v>625</v>
      </c>
      <c r="N709" s="12"/>
      <c r="O709" s="123">
        <v>96.15</v>
      </c>
      <c r="P709" s="12"/>
    </row>
    <row r="710" spans="1:16" x14ac:dyDescent="0.2">
      <c r="A710" s="130" t="s">
        <v>433</v>
      </c>
      <c r="B710" s="12"/>
      <c r="C710" s="130" t="s">
        <v>434</v>
      </c>
      <c r="D710" s="12"/>
      <c r="E710" s="12"/>
      <c r="F710" s="12"/>
      <c r="G710" s="12"/>
      <c r="H710" s="12"/>
      <c r="I710" s="131">
        <v>650</v>
      </c>
      <c r="J710" s="12"/>
      <c r="K710" s="131">
        <v>650</v>
      </c>
      <c r="L710" s="12"/>
      <c r="M710" s="131">
        <v>625</v>
      </c>
      <c r="N710" s="12"/>
      <c r="O710" s="132">
        <v>96.15</v>
      </c>
      <c r="P710" s="12"/>
    </row>
    <row r="711" spans="1:16" x14ac:dyDescent="0.2">
      <c r="A711" s="40" t="s">
        <v>441</v>
      </c>
      <c r="B711" s="12"/>
      <c r="C711" s="40" t="s">
        <v>442</v>
      </c>
      <c r="D711" s="12"/>
      <c r="E711" s="12"/>
      <c r="F711" s="12"/>
      <c r="G711" s="12"/>
      <c r="H711" s="12"/>
      <c r="I711" s="27" t="s">
        <v>0</v>
      </c>
      <c r="J711" s="12"/>
      <c r="K711" s="27" t="s">
        <v>0</v>
      </c>
      <c r="L711" s="12"/>
      <c r="M711" s="27">
        <v>625</v>
      </c>
      <c r="N711" s="12"/>
      <c r="O711" s="28" t="s">
        <v>0</v>
      </c>
      <c r="P711" s="12"/>
    </row>
    <row r="712" spans="1:16" x14ac:dyDescent="0.2">
      <c r="A712" s="129" t="s">
        <v>691</v>
      </c>
      <c r="B712" s="12"/>
      <c r="C712" s="129" t="s">
        <v>692</v>
      </c>
      <c r="D712" s="12"/>
      <c r="E712" s="12"/>
      <c r="F712" s="12"/>
      <c r="G712" s="12"/>
      <c r="H712" s="12"/>
      <c r="I712" s="125">
        <v>21850</v>
      </c>
      <c r="J712" s="12"/>
      <c r="K712" s="125">
        <v>21850</v>
      </c>
      <c r="L712" s="12"/>
      <c r="M712" s="125">
        <v>21787.88</v>
      </c>
      <c r="N712" s="12"/>
      <c r="O712" s="128">
        <v>99.72</v>
      </c>
      <c r="P712" s="12"/>
    </row>
    <row r="713" spans="1:16" x14ac:dyDescent="0.2">
      <c r="A713" s="121" t="s">
        <v>234</v>
      </c>
      <c r="B713" s="12"/>
      <c r="C713" s="12"/>
      <c r="D713" s="12"/>
      <c r="E713" s="12"/>
      <c r="F713" s="12"/>
      <c r="G713" s="12"/>
      <c r="H713" s="12"/>
      <c r="I713" s="122">
        <v>21850</v>
      </c>
      <c r="J713" s="12"/>
      <c r="K713" s="122">
        <v>21850</v>
      </c>
      <c r="L713" s="12"/>
      <c r="M713" s="122">
        <v>21787.88</v>
      </c>
      <c r="N713" s="12"/>
      <c r="O713" s="123">
        <v>99.72</v>
      </c>
      <c r="P713" s="12"/>
    </row>
    <row r="714" spans="1:16" x14ac:dyDescent="0.2">
      <c r="A714" s="121" t="s">
        <v>236</v>
      </c>
      <c r="B714" s="12"/>
      <c r="C714" s="12"/>
      <c r="D714" s="12"/>
      <c r="E714" s="12"/>
      <c r="F714" s="12"/>
      <c r="G714" s="12"/>
      <c r="H714" s="12"/>
      <c r="I714" s="122">
        <v>21850</v>
      </c>
      <c r="J714" s="12"/>
      <c r="K714" s="122">
        <v>21850</v>
      </c>
      <c r="L714" s="12"/>
      <c r="M714" s="122">
        <v>21787.88</v>
      </c>
      <c r="N714" s="12"/>
      <c r="O714" s="123">
        <v>99.72</v>
      </c>
      <c r="P714" s="12"/>
    </row>
    <row r="715" spans="1:16" x14ac:dyDescent="0.2">
      <c r="A715" s="130" t="s">
        <v>443</v>
      </c>
      <c r="B715" s="12"/>
      <c r="C715" s="130" t="s">
        <v>444</v>
      </c>
      <c r="D715" s="12"/>
      <c r="E715" s="12"/>
      <c r="F715" s="12"/>
      <c r="G715" s="12"/>
      <c r="H715" s="12"/>
      <c r="I715" s="131">
        <v>15900</v>
      </c>
      <c r="J715" s="12"/>
      <c r="K715" s="131">
        <v>15900</v>
      </c>
      <c r="L715" s="12"/>
      <c r="M715" s="131">
        <v>15868.35</v>
      </c>
      <c r="N715" s="12"/>
      <c r="O715" s="132">
        <v>99.8</v>
      </c>
      <c r="P715" s="12"/>
    </row>
    <row r="716" spans="1:16" x14ac:dyDescent="0.2">
      <c r="A716" s="40" t="s">
        <v>496</v>
      </c>
      <c r="B716" s="12"/>
      <c r="C716" s="40" t="s">
        <v>497</v>
      </c>
      <c r="D716" s="12"/>
      <c r="E716" s="12"/>
      <c r="F716" s="12"/>
      <c r="G716" s="12"/>
      <c r="H716" s="12"/>
      <c r="I716" s="27" t="s">
        <v>0</v>
      </c>
      <c r="J716" s="12"/>
      <c r="K716" s="27" t="s">
        <v>0</v>
      </c>
      <c r="L716" s="12"/>
      <c r="M716" s="27">
        <v>15868.35</v>
      </c>
      <c r="N716" s="12"/>
      <c r="O716" s="28" t="s">
        <v>0</v>
      </c>
      <c r="P716" s="12"/>
    </row>
    <row r="717" spans="1:16" x14ac:dyDescent="0.2">
      <c r="A717" s="130" t="s">
        <v>498</v>
      </c>
      <c r="B717" s="12"/>
      <c r="C717" s="130" t="s">
        <v>499</v>
      </c>
      <c r="D717" s="12"/>
      <c r="E717" s="12"/>
      <c r="F717" s="12"/>
      <c r="G717" s="12"/>
      <c r="H717" s="12"/>
      <c r="I717" s="131">
        <v>5100</v>
      </c>
      <c r="J717" s="12"/>
      <c r="K717" s="131">
        <v>5100</v>
      </c>
      <c r="L717" s="12"/>
      <c r="M717" s="131">
        <v>5098</v>
      </c>
      <c r="N717" s="12"/>
      <c r="O717" s="132">
        <v>99.96</v>
      </c>
      <c r="P717" s="12"/>
    </row>
    <row r="718" spans="1:16" x14ac:dyDescent="0.2">
      <c r="A718" s="40" t="s">
        <v>528</v>
      </c>
      <c r="B718" s="12"/>
      <c r="C718" s="40" t="s">
        <v>529</v>
      </c>
      <c r="D718" s="12"/>
      <c r="E718" s="12"/>
      <c r="F718" s="12"/>
      <c r="G718" s="12"/>
      <c r="H718" s="12"/>
      <c r="I718" s="27" t="s">
        <v>0</v>
      </c>
      <c r="J718" s="12"/>
      <c r="K718" s="27" t="s">
        <v>0</v>
      </c>
      <c r="L718" s="12"/>
      <c r="M718" s="27">
        <v>5098</v>
      </c>
      <c r="N718" s="12"/>
      <c r="O718" s="28" t="s">
        <v>0</v>
      </c>
      <c r="P718" s="12"/>
    </row>
    <row r="719" spans="1:16" x14ac:dyDescent="0.2">
      <c r="A719" s="130" t="s">
        <v>504</v>
      </c>
      <c r="B719" s="12"/>
      <c r="C719" s="130" t="s">
        <v>505</v>
      </c>
      <c r="D719" s="12"/>
      <c r="E719" s="12"/>
      <c r="F719" s="12"/>
      <c r="G719" s="12"/>
      <c r="H719" s="12"/>
      <c r="I719" s="131">
        <v>850</v>
      </c>
      <c r="J719" s="12"/>
      <c r="K719" s="131">
        <v>850</v>
      </c>
      <c r="L719" s="12"/>
      <c r="M719" s="131">
        <v>821.53</v>
      </c>
      <c r="N719" s="12"/>
      <c r="O719" s="132">
        <v>96.65</v>
      </c>
      <c r="P719" s="12"/>
    </row>
    <row r="720" spans="1:16" x14ac:dyDescent="0.2">
      <c r="A720" s="40" t="s">
        <v>506</v>
      </c>
      <c r="B720" s="12"/>
      <c r="C720" s="40" t="s">
        <v>507</v>
      </c>
      <c r="D720" s="12"/>
      <c r="E720" s="12"/>
      <c r="F720" s="12"/>
      <c r="G720" s="12"/>
      <c r="H720" s="12"/>
      <c r="I720" s="27" t="s">
        <v>0</v>
      </c>
      <c r="J720" s="12"/>
      <c r="K720" s="27" t="s">
        <v>0</v>
      </c>
      <c r="L720" s="12"/>
      <c r="M720" s="27">
        <v>821.53</v>
      </c>
      <c r="N720" s="12"/>
      <c r="O720" s="28" t="s">
        <v>0</v>
      </c>
      <c r="P720" s="12"/>
    </row>
    <row r="721" spans="1:16" x14ac:dyDescent="0.2">
      <c r="A721" s="129" t="s">
        <v>693</v>
      </c>
      <c r="B721" s="12"/>
      <c r="C721" s="129" t="s">
        <v>694</v>
      </c>
      <c r="D721" s="12"/>
      <c r="E721" s="12"/>
      <c r="F721" s="12"/>
      <c r="G721" s="12"/>
      <c r="H721" s="12"/>
      <c r="I721" s="125">
        <v>126700</v>
      </c>
      <c r="J721" s="12"/>
      <c r="K721" s="125">
        <v>126700</v>
      </c>
      <c r="L721" s="12"/>
      <c r="M721" s="125">
        <v>126642.97</v>
      </c>
      <c r="N721" s="12"/>
      <c r="O721" s="128">
        <v>99.95</v>
      </c>
      <c r="P721" s="12"/>
    </row>
    <row r="722" spans="1:16" x14ac:dyDescent="0.2">
      <c r="A722" s="121" t="s">
        <v>238</v>
      </c>
      <c r="B722" s="12"/>
      <c r="C722" s="12"/>
      <c r="D722" s="12"/>
      <c r="E722" s="12"/>
      <c r="F722" s="12"/>
      <c r="G722" s="12"/>
      <c r="H722" s="12"/>
      <c r="I722" s="122">
        <v>126700</v>
      </c>
      <c r="J722" s="12"/>
      <c r="K722" s="122">
        <v>126700</v>
      </c>
      <c r="L722" s="12"/>
      <c r="M722" s="122">
        <v>126642.97</v>
      </c>
      <c r="N722" s="12"/>
      <c r="O722" s="123">
        <v>99.95</v>
      </c>
      <c r="P722" s="12"/>
    </row>
    <row r="723" spans="1:16" x14ac:dyDescent="0.2">
      <c r="A723" s="121" t="s">
        <v>240</v>
      </c>
      <c r="B723" s="12"/>
      <c r="C723" s="12"/>
      <c r="D723" s="12"/>
      <c r="E723" s="12"/>
      <c r="F723" s="12"/>
      <c r="G723" s="12"/>
      <c r="H723" s="12"/>
      <c r="I723" s="122">
        <v>126700</v>
      </c>
      <c r="J723" s="12"/>
      <c r="K723" s="122">
        <v>126700</v>
      </c>
      <c r="L723" s="12"/>
      <c r="M723" s="122">
        <v>126642.97</v>
      </c>
      <c r="N723" s="12"/>
      <c r="O723" s="123">
        <v>99.95</v>
      </c>
      <c r="P723" s="12"/>
    </row>
    <row r="724" spans="1:16" x14ac:dyDescent="0.2">
      <c r="A724" s="130" t="s">
        <v>412</v>
      </c>
      <c r="B724" s="12"/>
      <c r="C724" s="130" t="s">
        <v>413</v>
      </c>
      <c r="D724" s="12"/>
      <c r="E724" s="12"/>
      <c r="F724" s="12"/>
      <c r="G724" s="12"/>
      <c r="H724" s="12"/>
      <c r="I724" s="131">
        <v>81030</v>
      </c>
      <c r="J724" s="12"/>
      <c r="K724" s="131">
        <v>81030</v>
      </c>
      <c r="L724" s="12"/>
      <c r="M724" s="131">
        <v>81022.58</v>
      </c>
      <c r="N724" s="12"/>
      <c r="O724" s="132">
        <v>99.99</v>
      </c>
      <c r="P724" s="12"/>
    </row>
    <row r="725" spans="1:16" x14ac:dyDescent="0.2">
      <c r="A725" s="40" t="s">
        <v>414</v>
      </c>
      <c r="B725" s="12"/>
      <c r="C725" s="40" t="s">
        <v>415</v>
      </c>
      <c r="D725" s="12"/>
      <c r="E725" s="12"/>
      <c r="F725" s="12"/>
      <c r="G725" s="12"/>
      <c r="H725" s="12"/>
      <c r="I725" s="27" t="s">
        <v>0</v>
      </c>
      <c r="J725" s="12"/>
      <c r="K725" s="27" t="s">
        <v>0</v>
      </c>
      <c r="L725" s="12"/>
      <c r="M725" s="27">
        <v>81022.58</v>
      </c>
      <c r="N725" s="12"/>
      <c r="O725" s="28" t="s">
        <v>0</v>
      </c>
      <c r="P725" s="12"/>
    </row>
    <row r="726" spans="1:16" x14ac:dyDescent="0.2">
      <c r="A726" s="130" t="s">
        <v>421</v>
      </c>
      <c r="B726" s="12"/>
      <c r="C726" s="130" t="s">
        <v>422</v>
      </c>
      <c r="D726" s="12"/>
      <c r="E726" s="12"/>
      <c r="F726" s="12"/>
      <c r="G726" s="12"/>
      <c r="H726" s="12"/>
      <c r="I726" s="131">
        <v>13370</v>
      </c>
      <c r="J726" s="12"/>
      <c r="K726" s="131">
        <v>13370</v>
      </c>
      <c r="L726" s="12"/>
      <c r="M726" s="131">
        <v>13368.72</v>
      </c>
      <c r="N726" s="12"/>
      <c r="O726" s="132">
        <v>99.99</v>
      </c>
      <c r="P726" s="12"/>
    </row>
    <row r="727" spans="1:16" x14ac:dyDescent="0.2">
      <c r="A727" s="40" t="s">
        <v>423</v>
      </c>
      <c r="B727" s="12"/>
      <c r="C727" s="40" t="s">
        <v>424</v>
      </c>
      <c r="D727" s="12"/>
      <c r="E727" s="12"/>
      <c r="F727" s="12"/>
      <c r="G727" s="12"/>
      <c r="H727" s="12"/>
      <c r="I727" s="27" t="s">
        <v>0</v>
      </c>
      <c r="J727" s="12"/>
      <c r="K727" s="27" t="s">
        <v>0</v>
      </c>
      <c r="L727" s="12"/>
      <c r="M727" s="27">
        <v>13368.72</v>
      </c>
      <c r="N727" s="12"/>
      <c r="O727" s="28" t="s">
        <v>0</v>
      </c>
      <c r="P727" s="12"/>
    </row>
    <row r="728" spans="1:16" x14ac:dyDescent="0.2">
      <c r="A728" s="130" t="s">
        <v>425</v>
      </c>
      <c r="B728" s="12"/>
      <c r="C728" s="130" t="s">
        <v>426</v>
      </c>
      <c r="D728" s="12"/>
      <c r="E728" s="12"/>
      <c r="F728" s="12"/>
      <c r="G728" s="12"/>
      <c r="H728" s="12"/>
      <c r="I728" s="131">
        <v>300</v>
      </c>
      <c r="J728" s="12"/>
      <c r="K728" s="131">
        <v>300</v>
      </c>
      <c r="L728" s="12"/>
      <c r="M728" s="131">
        <v>285</v>
      </c>
      <c r="N728" s="12"/>
      <c r="O728" s="132">
        <v>95</v>
      </c>
      <c r="P728" s="12"/>
    </row>
    <row r="729" spans="1:16" x14ac:dyDescent="0.2">
      <c r="A729" s="40" t="s">
        <v>427</v>
      </c>
      <c r="B729" s="12"/>
      <c r="C729" s="40" t="s">
        <v>428</v>
      </c>
      <c r="D729" s="12"/>
      <c r="E729" s="12"/>
      <c r="F729" s="12"/>
      <c r="G729" s="12"/>
      <c r="H729" s="12"/>
      <c r="I729" s="27" t="s">
        <v>0</v>
      </c>
      <c r="J729" s="12"/>
      <c r="K729" s="27" t="s">
        <v>0</v>
      </c>
      <c r="L729" s="12"/>
      <c r="M729" s="27">
        <v>285</v>
      </c>
      <c r="N729" s="12"/>
      <c r="O729" s="28" t="s">
        <v>0</v>
      </c>
      <c r="P729" s="12"/>
    </row>
    <row r="730" spans="1:16" x14ac:dyDescent="0.2">
      <c r="A730" s="130" t="s">
        <v>443</v>
      </c>
      <c r="B730" s="12"/>
      <c r="C730" s="130" t="s">
        <v>444</v>
      </c>
      <c r="D730" s="12"/>
      <c r="E730" s="12"/>
      <c r="F730" s="12"/>
      <c r="G730" s="12"/>
      <c r="H730" s="12"/>
      <c r="I730" s="131">
        <v>32000</v>
      </c>
      <c r="J730" s="12"/>
      <c r="K730" s="131">
        <v>32000</v>
      </c>
      <c r="L730" s="12"/>
      <c r="M730" s="131">
        <v>31966.67</v>
      </c>
      <c r="N730" s="12"/>
      <c r="O730" s="132">
        <v>99.9</v>
      </c>
      <c r="P730" s="12"/>
    </row>
    <row r="731" spans="1:16" x14ac:dyDescent="0.2">
      <c r="A731" s="40" t="s">
        <v>455</v>
      </c>
      <c r="B731" s="12"/>
      <c r="C731" s="40" t="s">
        <v>456</v>
      </c>
      <c r="D731" s="12"/>
      <c r="E731" s="12"/>
      <c r="F731" s="12"/>
      <c r="G731" s="12"/>
      <c r="H731" s="12"/>
      <c r="I731" s="27" t="s">
        <v>0</v>
      </c>
      <c r="J731" s="12"/>
      <c r="K731" s="27" t="s">
        <v>0</v>
      </c>
      <c r="L731" s="12"/>
      <c r="M731" s="27">
        <v>31966.67</v>
      </c>
      <c r="N731" s="12"/>
      <c r="O731" s="28" t="s">
        <v>0</v>
      </c>
      <c r="P731" s="12"/>
    </row>
    <row r="732" spans="1:16" x14ac:dyDescent="0.2">
      <c r="A732" s="118" t="s">
        <v>695</v>
      </c>
      <c r="B732" s="12"/>
      <c r="C732" s="12"/>
      <c r="D732" s="12"/>
      <c r="E732" s="12"/>
      <c r="F732" s="12"/>
      <c r="G732" s="12"/>
      <c r="H732" s="12"/>
      <c r="I732" s="119">
        <v>22376642</v>
      </c>
      <c r="J732" s="12"/>
      <c r="K732" s="119">
        <v>22376642</v>
      </c>
      <c r="L732" s="12"/>
      <c r="M732" s="119">
        <v>22310976.91</v>
      </c>
      <c r="N732" s="12"/>
      <c r="O732" s="120">
        <v>99.71</v>
      </c>
      <c r="P732" s="12"/>
    </row>
    <row r="733" spans="1:16" x14ac:dyDescent="0.2">
      <c r="A733" s="121" t="s">
        <v>227</v>
      </c>
      <c r="B733" s="12"/>
      <c r="C733" s="12"/>
      <c r="D733" s="12"/>
      <c r="E733" s="12"/>
      <c r="F733" s="12"/>
      <c r="G733" s="12"/>
      <c r="H733" s="12"/>
      <c r="I733" s="122">
        <v>3776563</v>
      </c>
      <c r="J733" s="12"/>
      <c r="K733" s="122">
        <v>3776563</v>
      </c>
      <c r="L733" s="12"/>
      <c r="M733" s="122">
        <v>3776534.46</v>
      </c>
      <c r="N733" s="12"/>
      <c r="O733" s="123">
        <v>100</v>
      </c>
      <c r="P733" s="12"/>
    </row>
    <row r="734" spans="1:16" x14ac:dyDescent="0.2">
      <c r="A734" s="121" t="s">
        <v>228</v>
      </c>
      <c r="B734" s="12"/>
      <c r="C734" s="12"/>
      <c r="D734" s="12"/>
      <c r="E734" s="12"/>
      <c r="F734" s="12"/>
      <c r="G734" s="12"/>
      <c r="H734" s="12"/>
      <c r="I734" s="122">
        <v>932920</v>
      </c>
      <c r="J734" s="12"/>
      <c r="K734" s="122">
        <v>932920</v>
      </c>
      <c r="L734" s="12"/>
      <c r="M734" s="122">
        <v>932905.2</v>
      </c>
      <c r="N734" s="12"/>
      <c r="O734" s="123">
        <v>100</v>
      </c>
      <c r="P734" s="12"/>
    </row>
    <row r="735" spans="1:16" x14ac:dyDescent="0.2">
      <c r="A735" s="121" t="s">
        <v>229</v>
      </c>
      <c r="B735" s="12"/>
      <c r="C735" s="12"/>
      <c r="D735" s="12"/>
      <c r="E735" s="12"/>
      <c r="F735" s="12"/>
      <c r="G735" s="12"/>
      <c r="H735" s="12"/>
      <c r="I735" s="122">
        <v>2843643</v>
      </c>
      <c r="J735" s="12"/>
      <c r="K735" s="122">
        <v>2843643</v>
      </c>
      <c r="L735" s="12"/>
      <c r="M735" s="122">
        <v>2843629.26</v>
      </c>
      <c r="N735" s="12"/>
      <c r="O735" s="123">
        <v>100</v>
      </c>
      <c r="P735" s="12"/>
    </row>
    <row r="736" spans="1:16" x14ac:dyDescent="0.2">
      <c r="A736" s="121" t="s">
        <v>234</v>
      </c>
      <c r="B736" s="12"/>
      <c r="C736" s="12"/>
      <c r="D736" s="12"/>
      <c r="E736" s="12"/>
      <c r="F736" s="12"/>
      <c r="G736" s="12"/>
      <c r="H736" s="12"/>
      <c r="I736" s="122">
        <v>540378</v>
      </c>
      <c r="J736" s="12"/>
      <c r="K736" s="122">
        <v>540378</v>
      </c>
      <c r="L736" s="12"/>
      <c r="M736" s="122">
        <v>497183.12</v>
      </c>
      <c r="N736" s="12"/>
      <c r="O736" s="123">
        <v>92.01</v>
      </c>
      <c r="P736" s="12"/>
    </row>
    <row r="737" spans="1:16" x14ac:dyDescent="0.2">
      <c r="A737" s="121" t="s">
        <v>237</v>
      </c>
      <c r="B737" s="12"/>
      <c r="C737" s="12"/>
      <c r="D737" s="12"/>
      <c r="E737" s="12"/>
      <c r="F737" s="12"/>
      <c r="G737" s="12"/>
      <c r="H737" s="12"/>
      <c r="I737" s="122">
        <v>540358</v>
      </c>
      <c r="J737" s="12"/>
      <c r="K737" s="122">
        <v>540358</v>
      </c>
      <c r="L737" s="12"/>
      <c r="M737" s="122">
        <v>497171.99</v>
      </c>
      <c r="N737" s="12"/>
      <c r="O737" s="123">
        <v>92.01</v>
      </c>
      <c r="P737" s="12"/>
    </row>
    <row r="738" spans="1:16" x14ac:dyDescent="0.2">
      <c r="A738" s="121" t="s">
        <v>255</v>
      </c>
      <c r="B738" s="12"/>
      <c r="C738" s="12"/>
      <c r="D738" s="12"/>
      <c r="E738" s="12"/>
      <c r="F738" s="12"/>
      <c r="G738" s="12"/>
      <c r="H738" s="12"/>
      <c r="I738" s="122">
        <v>20</v>
      </c>
      <c r="J738" s="12"/>
      <c r="K738" s="122">
        <v>20</v>
      </c>
      <c r="L738" s="12"/>
      <c r="M738" s="122">
        <v>11.13</v>
      </c>
      <c r="N738" s="12"/>
      <c r="O738" s="123">
        <v>55.65</v>
      </c>
      <c r="P738" s="12"/>
    </row>
    <row r="739" spans="1:16" x14ac:dyDescent="0.2">
      <c r="A739" s="121" t="s">
        <v>238</v>
      </c>
      <c r="B739" s="12"/>
      <c r="C739" s="12"/>
      <c r="D739" s="12"/>
      <c r="E739" s="12"/>
      <c r="F739" s="12"/>
      <c r="G739" s="12"/>
      <c r="H739" s="12"/>
      <c r="I739" s="122">
        <v>18055151</v>
      </c>
      <c r="J739" s="12"/>
      <c r="K739" s="122">
        <v>18055151</v>
      </c>
      <c r="L739" s="12"/>
      <c r="M739" s="122">
        <v>18032721.84</v>
      </c>
      <c r="N739" s="12"/>
      <c r="O739" s="123">
        <v>99.88</v>
      </c>
      <c r="P739" s="12"/>
    </row>
    <row r="740" spans="1:16" x14ac:dyDescent="0.2">
      <c r="A740" s="121" t="s">
        <v>241</v>
      </c>
      <c r="B740" s="12"/>
      <c r="C740" s="12"/>
      <c r="D740" s="12"/>
      <c r="E740" s="12"/>
      <c r="F740" s="12"/>
      <c r="G740" s="12"/>
      <c r="H740" s="12"/>
      <c r="I740" s="122">
        <v>18043851</v>
      </c>
      <c r="J740" s="12"/>
      <c r="K740" s="122">
        <v>18043851</v>
      </c>
      <c r="L740" s="12"/>
      <c r="M740" s="122">
        <v>18021510.239999998</v>
      </c>
      <c r="N740" s="12"/>
      <c r="O740" s="123">
        <v>99.88</v>
      </c>
      <c r="P740" s="12"/>
    </row>
    <row r="741" spans="1:16" x14ac:dyDescent="0.2">
      <c r="A741" s="121" t="s">
        <v>258</v>
      </c>
      <c r="B741" s="12"/>
      <c r="C741" s="12"/>
      <c r="D741" s="12"/>
      <c r="E741" s="12"/>
      <c r="F741" s="12"/>
      <c r="G741" s="12"/>
      <c r="H741" s="12"/>
      <c r="I741" s="122">
        <v>11300</v>
      </c>
      <c r="J741" s="12"/>
      <c r="K741" s="122">
        <v>11300</v>
      </c>
      <c r="L741" s="12"/>
      <c r="M741" s="122">
        <v>11211.6</v>
      </c>
      <c r="N741" s="12"/>
      <c r="O741" s="123">
        <v>99.22</v>
      </c>
      <c r="P741" s="12"/>
    </row>
    <row r="742" spans="1:16" x14ac:dyDescent="0.2">
      <c r="A742" s="121" t="s">
        <v>242</v>
      </c>
      <c r="B742" s="12"/>
      <c r="C742" s="12"/>
      <c r="D742" s="12"/>
      <c r="E742" s="12"/>
      <c r="F742" s="12"/>
      <c r="G742" s="12"/>
      <c r="H742" s="12"/>
      <c r="I742" s="122">
        <v>4550</v>
      </c>
      <c r="J742" s="12"/>
      <c r="K742" s="122">
        <v>4550</v>
      </c>
      <c r="L742" s="12"/>
      <c r="M742" s="122">
        <v>4537.49</v>
      </c>
      <c r="N742" s="12"/>
      <c r="O742" s="123">
        <v>99.73</v>
      </c>
      <c r="P742" s="12"/>
    </row>
    <row r="743" spans="1:16" x14ac:dyDescent="0.2">
      <c r="A743" s="121" t="s">
        <v>245</v>
      </c>
      <c r="B743" s="12"/>
      <c r="C743" s="12"/>
      <c r="D743" s="12"/>
      <c r="E743" s="12"/>
      <c r="F743" s="12"/>
      <c r="G743" s="12"/>
      <c r="H743" s="12"/>
      <c r="I743" s="122">
        <v>4550</v>
      </c>
      <c r="J743" s="12"/>
      <c r="K743" s="122">
        <v>4550</v>
      </c>
      <c r="L743" s="12"/>
      <c r="M743" s="122">
        <v>4537.49</v>
      </c>
      <c r="N743" s="12"/>
      <c r="O743" s="123">
        <v>99.73</v>
      </c>
      <c r="P743" s="12"/>
    </row>
    <row r="744" spans="1:16" x14ac:dyDescent="0.2">
      <c r="A744" s="126" t="s">
        <v>696</v>
      </c>
      <c r="B744" s="12"/>
      <c r="C744" s="126" t="s">
        <v>697</v>
      </c>
      <c r="D744" s="12"/>
      <c r="E744" s="12"/>
      <c r="F744" s="12"/>
      <c r="G744" s="12"/>
      <c r="H744" s="12"/>
      <c r="I744" s="127">
        <v>889515</v>
      </c>
      <c r="J744" s="12"/>
      <c r="K744" s="127">
        <v>889515</v>
      </c>
      <c r="L744" s="12"/>
      <c r="M744" s="127">
        <v>889513.4</v>
      </c>
      <c r="N744" s="12"/>
      <c r="O744" s="124">
        <v>100</v>
      </c>
      <c r="P744" s="12"/>
    </row>
    <row r="745" spans="1:16" x14ac:dyDescent="0.2">
      <c r="A745" s="129" t="s">
        <v>698</v>
      </c>
      <c r="B745" s="12"/>
      <c r="C745" s="129" t="s">
        <v>699</v>
      </c>
      <c r="D745" s="12"/>
      <c r="E745" s="12"/>
      <c r="F745" s="12"/>
      <c r="G745" s="12"/>
      <c r="H745" s="12"/>
      <c r="I745" s="125">
        <v>83000</v>
      </c>
      <c r="J745" s="12"/>
      <c r="K745" s="125">
        <v>83000</v>
      </c>
      <c r="L745" s="12"/>
      <c r="M745" s="125">
        <v>83000</v>
      </c>
      <c r="N745" s="12"/>
      <c r="O745" s="128">
        <v>100</v>
      </c>
      <c r="P745" s="12"/>
    </row>
    <row r="746" spans="1:16" x14ac:dyDescent="0.2">
      <c r="A746" s="121" t="s">
        <v>227</v>
      </c>
      <c r="B746" s="12"/>
      <c r="C746" s="12"/>
      <c r="D746" s="12"/>
      <c r="E746" s="12"/>
      <c r="F746" s="12"/>
      <c r="G746" s="12"/>
      <c r="H746" s="12"/>
      <c r="I746" s="122">
        <v>83000</v>
      </c>
      <c r="J746" s="12"/>
      <c r="K746" s="122">
        <v>83000</v>
      </c>
      <c r="L746" s="12"/>
      <c r="M746" s="122">
        <v>83000</v>
      </c>
      <c r="N746" s="12"/>
      <c r="O746" s="123">
        <v>100</v>
      </c>
      <c r="P746" s="12"/>
    </row>
    <row r="747" spans="1:16" x14ac:dyDescent="0.2">
      <c r="A747" s="121" t="s">
        <v>229</v>
      </c>
      <c r="B747" s="12"/>
      <c r="C747" s="12"/>
      <c r="D747" s="12"/>
      <c r="E747" s="12"/>
      <c r="F747" s="12"/>
      <c r="G747" s="12"/>
      <c r="H747" s="12"/>
      <c r="I747" s="122">
        <v>83000</v>
      </c>
      <c r="J747" s="12"/>
      <c r="K747" s="122">
        <v>83000</v>
      </c>
      <c r="L747" s="12"/>
      <c r="M747" s="122">
        <v>83000</v>
      </c>
      <c r="N747" s="12"/>
      <c r="O747" s="123">
        <v>100</v>
      </c>
      <c r="P747" s="12"/>
    </row>
    <row r="748" spans="1:16" x14ac:dyDescent="0.2">
      <c r="A748" s="130" t="s">
        <v>534</v>
      </c>
      <c r="B748" s="12"/>
      <c r="C748" s="130" t="s">
        <v>535</v>
      </c>
      <c r="D748" s="12"/>
      <c r="E748" s="12"/>
      <c r="F748" s="12"/>
      <c r="G748" s="12"/>
      <c r="H748" s="12"/>
      <c r="I748" s="131">
        <v>83000</v>
      </c>
      <c r="J748" s="12"/>
      <c r="K748" s="131">
        <v>83000</v>
      </c>
      <c r="L748" s="12"/>
      <c r="M748" s="131">
        <v>83000</v>
      </c>
      <c r="N748" s="12"/>
      <c r="O748" s="132">
        <v>100</v>
      </c>
      <c r="P748" s="12"/>
    </row>
    <row r="749" spans="1:16" x14ac:dyDescent="0.2">
      <c r="A749" s="40" t="s">
        <v>536</v>
      </c>
      <c r="B749" s="12"/>
      <c r="C749" s="40" t="s">
        <v>537</v>
      </c>
      <c r="D749" s="12"/>
      <c r="E749" s="12"/>
      <c r="F749" s="12"/>
      <c r="G749" s="12"/>
      <c r="H749" s="12"/>
      <c r="I749" s="27" t="s">
        <v>0</v>
      </c>
      <c r="J749" s="12"/>
      <c r="K749" s="27" t="s">
        <v>0</v>
      </c>
      <c r="L749" s="12"/>
      <c r="M749" s="27">
        <v>83000</v>
      </c>
      <c r="N749" s="12"/>
      <c r="O749" s="28" t="s">
        <v>0</v>
      </c>
      <c r="P749" s="12"/>
    </row>
    <row r="750" spans="1:16" x14ac:dyDescent="0.2">
      <c r="A750" s="129" t="s">
        <v>700</v>
      </c>
      <c r="B750" s="12"/>
      <c r="C750" s="129" t="s">
        <v>701</v>
      </c>
      <c r="D750" s="12"/>
      <c r="E750" s="12"/>
      <c r="F750" s="12"/>
      <c r="G750" s="12"/>
      <c r="H750" s="12"/>
      <c r="I750" s="125">
        <v>527615</v>
      </c>
      <c r="J750" s="12"/>
      <c r="K750" s="125">
        <v>527615</v>
      </c>
      <c r="L750" s="12"/>
      <c r="M750" s="125">
        <v>527613.4</v>
      </c>
      <c r="N750" s="12"/>
      <c r="O750" s="128">
        <v>100</v>
      </c>
      <c r="P750" s="12"/>
    </row>
    <row r="751" spans="1:16" x14ac:dyDescent="0.2">
      <c r="A751" s="121" t="s">
        <v>227</v>
      </c>
      <c r="B751" s="12"/>
      <c r="C751" s="12"/>
      <c r="D751" s="12"/>
      <c r="E751" s="12"/>
      <c r="F751" s="12"/>
      <c r="G751" s="12"/>
      <c r="H751" s="12"/>
      <c r="I751" s="122">
        <v>527615</v>
      </c>
      <c r="J751" s="12"/>
      <c r="K751" s="122">
        <v>527615</v>
      </c>
      <c r="L751" s="12"/>
      <c r="M751" s="122">
        <v>527613.4</v>
      </c>
      <c r="N751" s="12"/>
      <c r="O751" s="123">
        <v>100</v>
      </c>
      <c r="P751" s="12"/>
    </row>
    <row r="752" spans="1:16" x14ac:dyDescent="0.2">
      <c r="A752" s="121" t="s">
        <v>229</v>
      </c>
      <c r="B752" s="12"/>
      <c r="C752" s="12"/>
      <c r="D752" s="12"/>
      <c r="E752" s="12"/>
      <c r="F752" s="12"/>
      <c r="G752" s="12"/>
      <c r="H752" s="12"/>
      <c r="I752" s="122">
        <v>527615</v>
      </c>
      <c r="J752" s="12"/>
      <c r="K752" s="122">
        <v>527615</v>
      </c>
      <c r="L752" s="12"/>
      <c r="M752" s="122">
        <v>527613.4</v>
      </c>
      <c r="N752" s="12"/>
      <c r="O752" s="123">
        <v>100</v>
      </c>
      <c r="P752" s="12"/>
    </row>
    <row r="753" spans="1:16" x14ac:dyDescent="0.2">
      <c r="A753" s="130" t="s">
        <v>443</v>
      </c>
      <c r="B753" s="12"/>
      <c r="C753" s="130" t="s">
        <v>444</v>
      </c>
      <c r="D753" s="12"/>
      <c r="E753" s="12"/>
      <c r="F753" s="12"/>
      <c r="G753" s="12"/>
      <c r="H753" s="12"/>
      <c r="I753" s="131">
        <v>527615</v>
      </c>
      <c r="J753" s="12"/>
      <c r="K753" s="131">
        <v>527615</v>
      </c>
      <c r="L753" s="12"/>
      <c r="M753" s="131">
        <v>527613.4</v>
      </c>
      <c r="N753" s="12"/>
      <c r="O753" s="132">
        <v>100</v>
      </c>
      <c r="P753" s="12"/>
    </row>
    <row r="754" spans="1:16" x14ac:dyDescent="0.2">
      <c r="A754" s="40" t="s">
        <v>445</v>
      </c>
      <c r="B754" s="12"/>
      <c r="C754" s="40" t="s">
        <v>446</v>
      </c>
      <c r="D754" s="12"/>
      <c r="E754" s="12"/>
      <c r="F754" s="12"/>
      <c r="G754" s="12"/>
      <c r="H754" s="12"/>
      <c r="I754" s="27" t="s">
        <v>0</v>
      </c>
      <c r="J754" s="12"/>
      <c r="K754" s="27" t="s">
        <v>0</v>
      </c>
      <c r="L754" s="12"/>
      <c r="M754" s="27">
        <v>527613.4</v>
      </c>
      <c r="N754" s="12"/>
      <c r="O754" s="28" t="s">
        <v>0</v>
      </c>
      <c r="P754" s="12"/>
    </row>
    <row r="755" spans="1:16" x14ac:dyDescent="0.2">
      <c r="A755" s="129" t="s">
        <v>702</v>
      </c>
      <c r="B755" s="12"/>
      <c r="C755" s="129" t="s">
        <v>703</v>
      </c>
      <c r="D755" s="12"/>
      <c r="E755" s="12"/>
      <c r="F755" s="12"/>
      <c r="G755" s="12"/>
      <c r="H755" s="12"/>
      <c r="I755" s="125">
        <v>278900</v>
      </c>
      <c r="J755" s="12"/>
      <c r="K755" s="125">
        <v>278900</v>
      </c>
      <c r="L755" s="12"/>
      <c r="M755" s="125">
        <v>278900</v>
      </c>
      <c r="N755" s="12"/>
      <c r="O755" s="128">
        <v>100</v>
      </c>
      <c r="P755" s="12"/>
    </row>
    <row r="756" spans="1:16" x14ac:dyDescent="0.2">
      <c r="A756" s="121" t="s">
        <v>227</v>
      </c>
      <c r="B756" s="12"/>
      <c r="C756" s="12"/>
      <c r="D756" s="12"/>
      <c r="E756" s="12"/>
      <c r="F756" s="12"/>
      <c r="G756" s="12"/>
      <c r="H756" s="12"/>
      <c r="I756" s="122">
        <v>278900</v>
      </c>
      <c r="J756" s="12"/>
      <c r="K756" s="122">
        <v>278900</v>
      </c>
      <c r="L756" s="12"/>
      <c r="M756" s="122">
        <v>278900</v>
      </c>
      <c r="N756" s="12"/>
      <c r="O756" s="123">
        <v>100</v>
      </c>
      <c r="P756" s="12"/>
    </row>
    <row r="757" spans="1:16" x14ac:dyDescent="0.2">
      <c r="A757" s="121" t="s">
        <v>229</v>
      </c>
      <c r="B757" s="12"/>
      <c r="C757" s="12"/>
      <c r="D757" s="12"/>
      <c r="E757" s="12"/>
      <c r="F757" s="12"/>
      <c r="G757" s="12"/>
      <c r="H757" s="12"/>
      <c r="I757" s="122">
        <v>278900</v>
      </c>
      <c r="J757" s="12"/>
      <c r="K757" s="122">
        <v>278900</v>
      </c>
      <c r="L757" s="12"/>
      <c r="M757" s="122">
        <v>278900</v>
      </c>
      <c r="N757" s="12"/>
      <c r="O757" s="123">
        <v>100</v>
      </c>
      <c r="P757" s="12"/>
    </row>
    <row r="758" spans="1:16" x14ac:dyDescent="0.2">
      <c r="A758" s="130" t="s">
        <v>704</v>
      </c>
      <c r="B758" s="12"/>
      <c r="C758" s="130" t="s">
        <v>705</v>
      </c>
      <c r="D758" s="12"/>
      <c r="E758" s="12"/>
      <c r="F758" s="12"/>
      <c r="G758" s="12"/>
      <c r="H758" s="12"/>
      <c r="I758" s="131">
        <v>278900</v>
      </c>
      <c r="J758" s="12"/>
      <c r="K758" s="131">
        <v>278900</v>
      </c>
      <c r="L758" s="12"/>
      <c r="M758" s="131">
        <v>278900</v>
      </c>
      <c r="N758" s="12"/>
      <c r="O758" s="132">
        <v>100</v>
      </c>
      <c r="P758" s="12"/>
    </row>
    <row r="759" spans="1:16" x14ac:dyDescent="0.2">
      <c r="A759" s="40" t="s">
        <v>706</v>
      </c>
      <c r="B759" s="12"/>
      <c r="C759" s="40" t="s">
        <v>705</v>
      </c>
      <c r="D759" s="12"/>
      <c r="E759" s="12"/>
      <c r="F759" s="12"/>
      <c r="G759" s="12"/>
      <c r="H759" s="12"/>
      <c r="I759" s="27" t="s">
        <v>0</v>
      </c>
      <c r="J759" s="12"/>
      <c r="K759" s="27" t="s">
        <v>0</v>
      </c>
      <c r="L759" s="12"/>
      <c r="M759" s="27">
        <v>278900</v>
      </c>
      <c r="N759" s="12"/>
      <c r="O759" s="28" t="s">
        <v>0</v>
      </c>
      <c r="P759" s="12"/>
    </row>
    <row r="760" spans="1:16" x14ac:dyDescent="0.2">
      <c r="A760" s="118" t="s">
        <v>707</v>
      </c>
      <c r="B760" s="12"/>
      <c r="C760" s="12"/>
      <c r="D760" s="12"/>
      <c r="E760" s="12"/>
      <c r="F760" s="12"/>
      <c r="G760" s="12"/>
      <c r="H760" s="12"/>
      <c r="I760" s="119">
        <v>7621520</v>
      </c>
      <c r="J760" s="12"/>
      <c r="K760" s="119">
        <v>7621520</v>
      </c>
      <c r="L760" s="12"/>
      <c r="M760" s="119">
        <v>7599221.2400000002</v>
      </c>
      <c r="N760" s="12"/>
      <c r="O760" s="120">
        <v>99.71</v>
      </c>
      <c r="P760" s="12"/>
    </row>
    <row r="761" spans="1:16" x14ac:dyDescent="0.2">
      <c r="A761" s="126" t="s">
        <v>696</v>
      </c>
      <c r="B761" s="12"/>
      <c r="C761" s="126" t="s">
        <v>697</v>
      </c>
      <c r="D761" s="12"/>
      <c r="E761" s="12"/>
      <c r="F761" s="12"/>
      <c r="G761" s="12"/>
      <c r="H761" s="12"/>
      <c r="I761" s="127">
        <v>788450</v>
      </c>
      <c r="J761" s="12"/>
      <c r="K761" s="127">
        <v>788450</v>
      </c>
      <c r="L761" s="12"/>
      <c r="M761" s="127">
        <v>788450</v>
      </c>
      <c r="N761" s="12"/>
      <c r="O761" s="124">
        <v>100</v>
      </c>
      <c r="P761" s="12"/>
    </row>
    <row r="762" spans="1:16" x14ac:dyDescent="0.2">
      <c r="A762" s="129" t="s">
        <v>708</v>
      </c>
      <c r="B762" s="12"/>
      <c r="C762" s="129" t="s">
        <v>709</v>
      </c>
      <c r="D762" s="12"/>
      <c r="E762" s="12"/>
      <c r="F762" s="12"/>
      <c r="G762" s="12"/>
      <c r="H762" s="12"/>
      <c r="I762" s="125">
        <v>585440</v>
      </c>
      <c r="J762" s="12"/>
      <c r="K762" s="125">
        <v>585440</v>
      </c>
      <c r="L762" s="12"/>
      <c r="M762" s="125">
        <v>585440</v>
      </c>
      <c r="N762" s="12"/>
      <c r="O762" s="128">
        <v>100</v>
      </c>
      <c r="P762" s="12"/>
    </row>
    <row r="763" spans="1:16" x14ac:dyDescent="0.2">
      <c r="A763" s="121" t="s">
        <v>227</v>
      </c>
      <c r="B763" s="12"/>
      <c r="C763" s="12"/>
      <c r="D763" s="12"/>
      <c r="E763" s="12"/>
      <c r="F763" s="12"/>
      <c r="G763" s="12"/>
      <c r="H763" s="12"/>
      <c r="I763" s="122">
        <v>585440</v>
      </c>
      <c r="J763" s="12"/>
      <c r="K763" s="122">
        <v>585440</v>
      </c>
      <c r="L763" s="12"/>
      <c r="M763" s="122">
        <v>585440</v>
      </c>
      <c r="N763" s="12"/>
      <c r="O763" s="123">
        <v>100</v>
      </c>
      <c r="P763" s="12"/>
    </row>
    <row r="764" spans="1:16" x14ac:dyDescent="0.2">
      <c r="A764" s="121" t="s">
        <v>229</v>
      </c>
      <c r="B764" s="12"/>
      <c r="C764" s="12"/>
      <c r="D764" s="12"/>
      <c r="E764" s="12"/>
      <c r="F764" s="12"/>
      <c r="G764" s="12"/>
      <c r="H764" s="12"/>
      <c r="I764" s="122">
        <v>585440</v>
      </c>
      <c r="J764" s="12"/>
      <c r="K764" s="122">
        <v>585440</v>
      </c>
      <c r="L764" s="12"/>
      <c r="M764" s="122">
        <v>585440</v>
      </c>
      <c r="N764" s="12"/>
      <c r="O764" s="123">
        <v>100</v>
      </c>
      <c r="P764" s="12"/>
    </row>
    <row r="765" spans="1:16" x14ac:dyDescent="0.2">
      <c r="A765" s="130" t="s">
        <v>425</v>
      </c>
      <c r="B765" s="12"/>
      <c r="C765" s="130" t="s">
        <v>426</v>
      </c>
      <c r="D765" s="12"/>
      <c r="E765" s="12"/>
      <c r="F765" s="12"/>
      <c r="G765" s="12"/>
      <c r="H765" s="12"/>
      <c r="I765" s="131">
        <v>2620</v>
      </c>
      <c r="J765" s="12"/>
      <c r="K765" s="131">
        <v>2620</v>
      </c>
      <c r="L765" s="12"/>
      <c r="M765" s="131">
        <v>2620</v>
      </c>
      <c r="N765" s="12"/>
      <c r="O765" s="132">
        <v>100</v>
      </c>
      <c r="P765" s="12"/>
    </row>
    <row r="766" spans="1:16" x14ac:dyDescent="0.2">
      <c r="A766" s="40" t="s">
        <v>427</v>
      </c>
      <c r="B766" s="12"/>
      <c r="C766" s="40" t="s">
        <v>428</v>
      </c>
      <c r="D766" s="12"/>
      <c r="E766" s="12"/>
      <c r="F766" s="12"/>
      <c r="G766" s="12"/>
      <c r="H766" s="12"/>
      <c r="I766" s="27" t="s">
        <v>0</v>
      </c>
      <c r="J766" s="12"/>
      <c r="K766" s="27" t="s">
        <v>0</v>
      </c>
      <c r="L766" s="12"/>
      <c r="M766" s="27">
        <v>1310</v>
      </c>
      <c r="N766" s="12"/>
      <c r="O766" s="28" t="s">
        <v>0</v>
      </c>
      <c r="P766" s="12"/>
    </row>
    <row r="767" spans="1:16" x14ac:dyDescent="0.2">
      <c r="A767" s="40" t="s">
        <v>431</v>
      </c>
      <c r="B767" s="12"/>
      <c r="C767" s="40" t="s">
        <v>432</v>
      </c>
      <c r="D767" s="12"/>
      <c r="E767" s="12"/>
      <c r="F767" s="12"/>
      <c r="G767" s="12"/>
      <c r="H767" s="12"/>
      <c r="I767" s="27" t="s">
        <v>0</v>
      </c>
      <c r="J767" s="12"/>
      <c r="K767" s="27" t="s">
        <v>0</v>
      </c>
      <c r="L767" s="12"/>
      <c r="M767" s="27">
        <v>600</v>
      </c>
      <c r="N767" s="12"/>
      <c r="O767" s="28" t="s">
        <v>0</v>
      </c>
      <c r="P767" s="12"/>
    </row>
    <row r="768" spans="1:16" x14ac:dyDescent="0.2">
      <c r="A768" s="40" t="s">
        <v>639</v>
      </c>
      <c r="B768" s="12"/>
      <c r="C768" s="40" t="s">
        <v>640</v>
      </c>
      <c r="D768" s="12"/>
      <c r="E768" s="12"/>
      <c r="F768" s="12"/>
      <c r="G768" s="12"/>
      <c r="H768" s="12"/>
      <c r="I768" s="27" t="s">
        <v>0</v>
      </c>
      <c r="J768" s="12"/>
      <c r="K768" s="27" t="s">
        <v>0</v>
      </c>
      <c r="L768" s="12"/>
      <c r="M768" s="27">
        <v>710</v>
      </c>
      <c r="N768" s="12"/>
      <c r="O768" s="28" t="s">
        <v>0</v>
      </c>
      <c r="P768" s="12"/>
    </row>
    <row r="769" spans="1:16" x14ac:dyDescent="0.2">
      <c r="A769" s="130" t="s">
        <v>433</v>
      </c>
      <c r="B769" s="12"/>
      <c r="C769" s="130" t="s">
        <v>434</v>
      </c>
      <c r="D769" s="12"/>
      <c r="E769" s="12"/>
      <c r="F769" s="12"/>
      <c r="G769" s="12"/>
      <c r="H769" s="12"/>
      <c r="I769" s="131">
        <v>266710</v>
      </c>
      <c r="J769" s="12"/>
      <c r="K769" s="131">
        <v>266710</v>
      </c>
      <c r="L769" s="12"/>
      <c r="M769" s="131">
        <v>266710</v>
      </c>
      <c r="N769" s="12"/>
      <c r="O769" s="132">
        <v>100</v>
      </c>
      <c r="P769" s="12"/>
    </row>
    <row r="770" spans="1:16" x14ac:dyDescent="0.2">
      <c r="A770" s="40" t="s">
        <v>435</v>
      </c>
      <c r="B770" s="12"/>
      <c r="C770" s="40" t="s">
        <v>436</v>
      </c>
      <c r="D770" s="12"/>
      <c r="E770" s="12"/>
      <c r="F770" s="12"/>
      <c r="G770" s="12"/>
      <c r="H770" s="12"/>
      <c r="I770" s="27" t="s">
        <v>0</v>
      </c>
      <c r="J770" s="12"/>
      <c r="K770" s="27" t="s">
        <v>0</v>
      </c>
      <c r="L770" s="12"/>
      <c r="M770" s="27">
        <v>67360</v>
      </c>
      <c r="N770" s="12"/>
      <c r="O770" s="28" t="s">
        <v>0</v>
      </c>
      <c r="P770" s="12"/>
    </row>
    <row r="771" spans="1:16" x14ac:dyDescent="0.2">
      <c r="A771" s="40" t="s">
        <v>437</v>
      </c>
      <c r="B771" s="12"/>
      <c r="C771" s="40" t="s">
        <v>438</v>
      </c>
      <c r="D771" s="12"/>
      <c r="E771" s="12"/>
      <c r="F771" s="12"/>
      <c r="G771" s="12"/>
      <c r="H771" s="12"/>
      <c r="I771" s="27" t="s">
        <v>0</v>
      </c>
      <c r="J771" s="12"/>
      <c r="K771" s="27" t="s">
        <v>0</v>
      </c>
      <c r="L771" s="12"/>
      <c r="M771" s="27">
        <v>156070</v>
      </c>
      <c r="N771" s="12"/>
      <c r="O771" s="28" t="s">
        <v>0</v>
      </c>
      <c r="P771" s="12"/>
    </row>
    <row r="772" spans="1:16" x14ac:dyDescent="0.2">
      <c r="A772" s="40" t="s">
        <v>439</v>
      </c>
      <c r="B772" s="12"/>
      <c r="C772" s="40" t="s">
        <v>440</v>
      </c>
      <c r="D772" s="12"/>
      <c r="E772" s="12"/>
      <c r="F772" s="12"/>
      <c r="G772" s="12"/>
      <c r="H772" s="12"/>
      <c r="I772" s="27" t="s">
        <v>0</v>
      </c>
      <c r="J772" s="12"/>
      <c r="K772" s="27" t="s">
        <v>0</v>
      </c>
      <c r="L772" s="12"/>
      <c r="M772" s="27">
        <v>35190</v>
      </c>
      <c r="N772" s="12"/>
      <c r="O772" s="28" t="s">
        <v>0</v>
      </c>
      <c r="P772" s="12"/>
    </row>
    <row r="773" spans="1:16" x14ac:dyDescent="0.2">
      <c r="A773" s="40" t="s">
        <v>441</v>
      </c>
      <c r="B773" s="12"/>
      <c r="C773" s="40" t="s">
        <v>442</v>
      </c>
      <c r="D773" s="12"/>
      <c r="E773" s="12"/>
      <c r="F773" s="12"/>
      <c r="G773" s="12"/>
      <c r="H773" s="12"/>
      <c r="I773" s="27" t="s">
        <v>0</v>
      </c>
      <c r="J773" s="12"/>
      <c r="K773" s="27" t="s">
        <v>0</v>
      </c>
      <c r="L773" s="12"/>
      <c r="M773" s="27">
        <v>4590</v>
      </c>
      <c r="N773" s="12"/>
      <c r="O773" s="28" t="s">
        <v>0</v>
      </c>
      <c r="P773" s="12"/>
    </row>
    <row r="774" spans="1:16" x14ac:dyDescent="0.2">
      <c r="A774" s="40" t="s">
        <v>524</v>
      </c>
      <c r="B774" s="12"/>
      <c r="C774" s="40" t="s">
        <v>525</v>
      </c>
      <c r="D774" s="12"/>
      <c r="E774" s="12"/>
      <c r="F774" s="12"/>
      <c r="G774" s="12"/>
      <c r="H774" s="12"/>
      <c r="I774" s="27" t="s">
        <v>0</v>
      </c>
      <c r="J774" s="12"/>
      <c r="K774" s="27" t="s">
        <v>0</v>
      </c>
      <c r="L774" s="12"/>
      <c r="M774" s="27">
        <v>3500</v>
      </c>
      <c r="N774" s="12"/>
      <c r="O774" s="28" t="s">
        <v>0</v>
      </c>
      <c r="P774" s="12"/>
    </row>
    <row r="775" spans="1:16" x14ac:dyDescent="0.2">
      <c r="A775" s="130" t="s">
        <v>443</v>
      </c>
      <c r="B775" s="12"/>
      <c r="C775" s="130" t="s">
        <v>444</v>
      </c>
      <c r="D775" s="12"/>
      <c r="E775" s="12"/>
      <c r="F775" s="12"/>
      <c r="G775" s="12"/>
      <c r="H775" s="12"/>
      <c r="I775" s="131">
        <v>286550</v>
      </c>
      <c r="J775" s="12"/>
      <c r="K775" s="131">
        <v>286550</v>
      </c>
      <c r="L775" s="12"/>
      <c r="M775" s="131">
        <v>286550</v>
      </c>
      <c r="N775" s="12"/>
      <c r="O775" s="132">
        <v>100</v>
      </c>
      <c r="P775" s="12"/>
    </row>
    <row r="776" spans="1:16" x14ac:dyDescent="0.2">
      <c r="A776" s="40" t="s">
        <v>445</v>
      </c>
      <c r="B776" s="12"/>
      <c r="C776" s="40" t="s">
        <v>446</v>
      </c>
      <c r="D776" s="12"/>
      <c r="E776" s="12"/>
      <c r="F776" s="12"/>
      <c r="G776" s="12"/>
      <c r="H776" s="12"/>
      <c r="I776" s="27" t="s">
        <v>0</v>
      </c>
      <c r="J776" s="12"/>
      <c r="K776" s="27" t="s">
        <v>0</v>
      </c>
      <c r="L776" s="12"/>
      <c r="M776" s="27">
        <v>15398.24</v>
      </c>
      <c r="N776" s="12"/>
      <c r="O776" s="28" t="s">
        <v>0</v>
      </c>
      <c r="P776" s="12"/>
    </row>
    <row r="777" spans="1:16" x14ac:dyDescent="0.2">
      <c r="A777" s="40" t="s">
        <v>447</v>
      </c>
      <c r="B777" s="12"/>
      <c r="C777" s="40" t="s">
        <v>448</v>
      </c>
      <c r="D777" s="12"/>
      <c r="E777" s="12"/>
      <c r="F777" s="12"/>
      <c r="G777" s="12"/>
      <c r="H777" s="12"/>
      <c r="I777" s="27" t="s">
        <v>0</v>
      </c>
      <c r="J777" s="12"/>
      <c r="K777" s="27" t="s">
        <v>0</v>
      </c>
      <c r="L777" s="12"/>
      <c r="M777" s="27">
        <v>193860</v>
      </c>
      <c r="N777" s="12"/>
      <c r="O777" s="28" t="s">
        <v>0</v>
      </c>
      <c r="P777" s="12"/>
    </row>
    <row r="778" spans="1:16" x14ac:dyDescent="0.2">
      <c r="A778" s="40" t="s">
        <v>449</v>
      </c>
      <c r="B778" s="12"/>
      <c r="C778" s="40" t="s">
        <v>450</v>
      </c>
      <c r="D778" s="12"/>
      <c r="E778" s="12"/>
      <c r="F778" s="12"/>
      <c r="G778" s="12"/>
      <c r="H778" s="12"/>
      <c r="I778" s="27" t="s">
        <v>0</v>
      </c>
      <c r="J778" s="12"/>
      <c r="K778" s="27" t="s">
        <v>0</v>
      </c>
      <c r="L778" s="12"/>
      <c r="M778" s="27">
        <v>299</v>
      </c>
      <c r="N778" s="12"/>
      <c r="O778" s="28" t="s">
        <v>0</v>
      </c>
      <c r="P778" s="12"/>
    </row>
    <row r="779" spans="1:16" x14ac:dyDescent="0.2">
      <c r="A779" s="40" t="s">
        <v>451</v>
      </c>
      <c r="B779" s="12"/>
      <c r="C779" s="40" t="s">
        <v>452</v>
      </c>
      <c r="D779" s="12"/>
      <c r="E779" s="12"/>
      <c r="F779" s="12"/>
      <c r="G779" s="12"/>
      <c r="H779" s="12"/>
      <c r="I779" s="27" t="s">
        <v>0</v>
      </c>
      <c r="J779" s="12"/>
      <c r="K779" s="27" t="s">
        <v>0</v>
      </c>
      <c r="L779" s="12"/>
      <c r="M779" s="27">
        <v>35905</v>
      </c>
      <c r="N779" s="12"/>
      <c r="O779" s="28" t="s">
        <v>0</v>
      </c>
      <c r="P779" s="12"/>
    </row>
    <row r="780" spans="1:16" x14ac:dyDescent="0.2">
      <c r="A780" s="40" t="s">
        <v>496</v>
      </c>
      <c r="B780" s="12"/>
      <c r="C780" s="40" t="s">
        <v>497</v>
      </c>
      <c r="D780" s="12"/>
      <c r="E780" s="12"/>
      <c r="F780" s="12"/>
      <c r="G780" s="12"/>
      <c r="H780" s="12"/>
      <c r="I780" s="27" t="s">
        <v>0</v>
      </c>
      <c r="J780" s="12"/>
      <c r="K780" s="27" t="s">
        <v>0</v>
      </c>
      <c r="L780" s="12"/>
      <c r="M780" s="27">
        <v>3370</v>
      </c>
      <c r="N780" s="12"/>
      <c r="O780" s="28" t="s">
        <v>0</v>
      </c>
      <c r="P780" s="12"/>
    </row>
    <row r="781" spans="1:16" x14ac:dyDescent="0.2">
      <c r="A781" s="40" t="s">
        <v>453</v>
      </c>
      <c r="B781" s="12"/>
      <c r="C781" s="40" t="s">
        <v>454</v>
      </c>
      <c r="D781" s="12"/>
      <c r="E781" s="12"/>
      <c r="F781" s="12"/>
      <c r="G781" s="12"/>
      <c r="H781" s="12"/>
      <c r="I781" s="27" t="s">
        <v>0</v>
      </c>
      <c r="J781" s="12"/>
      <c r="K781" s="27" t="s">
        <v>0</v>
      </c>
      <c r="L781" s="12"/>
      <c r="M781" s="27">
        <v>18882.759999999998</v>
      </c>
      <c r="N781" s="12"/>
      <c r="O781" s="28" t="s">
        <v>0</v>
      </c>
      <c r="P781" s="12"/>
    </row>
    <row r="782" spans="1:16" x14ac:dyDescent="0.2">
      <c r="A782" s="40" t="s">
        <v>455</v>
      </c>
      <c r="B782" s="12"/>
      <c r="C782" s="40" t="s">
        <v>456</v>
      </c>
      <c r="D782" s="12"/>
      <c r="E782" s="12"/>
      <c r="F782" s="12"/>
      <c r="G782" s="12"/>
      <c r="H782" s="12"/>
      <c r="I782" s="27" t="s">
        <v>0</v>
      </c>
      <c r="J782" s="12"/>
      <c r="K782" s="27" t="s">
        <v>0</v>
      </c>
      <c r="L782" s="12"/>
      <c r="M782" s="27">
        <v>470</v>
      </c>
      <c r="N782" s="12"/>
      <c r="O782" s="28" t="s">
        <v>0</v>
      </c>
      <c r="P782" s="12"/>
    </row>
    <row r="783" spans="1:16" x14ac:dyDescent="0.2">
      <c r="A783" s="40" t="s">
        <v>457</v>
      </c>
      <c r="B783" s="12"/>
      <c r="C783" s="40" t="s">
        <v>458</v>
      </c>
      <c r="D783" s="12"/>
      <c r="E783" s="12"/>
      <c r="F783" s="12"/>
      <c r="G783" s="12"/>
      <c r="H783" s="12"/>
      <c r="I783" s="27" t="s">
        <v>0</v>
      </c>
      <c r="J783" s="12"/>
      <c r="K783" s="27" t="s">
        <v>0</v>
      </c>
      <c r="L783" s="12"/>
      <c r="M783" s="27">
        <v>10200</v>
      </c>
      <c r="N783" s="12"/>
      <c r="O783" s="28" t="s">
        <v>0</v>
      </c>
      <c r="P783" s="12"/>
    </row>
    <row r="784" spans="1:16" x14ac:dyDescent="0.2">
      <c r="A784" s="40" t="s">
        <v>459</v>
      </c>
      <c r="B784" s="12"/>
      <c r="C784" s="40" t="s">
        <v>460</v>
      </c>
      <c r="D784" s="12"/>
      <c r="E784" s="12"/>
      <c r="F784" s="12"/>
      <c r="G784" s="12"/>
      <c r="H784" s="12"/>
      <c r="I784" s="27" t="s">
        <v>0</v>
      </c>
      <c r="J784" s="12"/>
      <c r="K784" s="27" t="s">
        <v>0</v>
      </c>
      <c r="L784" s="12"/>
      <c r="M784" s="27">
        <v>8165</v>
      </c>
      <c r="N784" s="12"/>
      <c r="O784" s="28" t="s">
        <v>0</v>
      </c>
      <c r="P784" s="12"/>
    </row>
    <row r="785" spans="1:16" x14ac:dyDescent="0.2">
      <c r="A785" s="130" t="s">
        <v>461</v>
      </c>
      <c r="B785" s="12"/>
      <c r="C785" s="130" t="s">
        <v>462</v>
      </c>
      <c r="D785" s="12"/>
      <c r="E785" s="12"/>
      <c r="F785" s="12"/>
      <c r="G785" s="12"/>
      <c r="H785" s="12"/>
      <c r="I785" s="131">
        <v>20360</v>
      </c>
      <c r="J785" s="12"/>
      <c r="K785" s="131">
        <v>20360</v>
      </c>
      <c r="L785" s="12"/>
      <c r="M785" s="131">
        <v>20360</v>
      </c>
      <c r="N785" s="12"/>
      <c r="O785" s="132">
        <v>100</v>
      </c>
      <c r="P785" s="12"/>
    </row>
    <row r="786" spans="1:16" x14ac:dyDescent="0.2">
      <c r="A786" s="40" t="s">
        <v>465</v>
      </c>
      <c r="B786" s="12"/>
      <c r="C786" s="40" t="s">
        <v>466</v>
      </c>
      <c r="D786" s="12"/>
      <c r="E786" s="12"/>
      <c r="F786" s="12"/>
      <c r="G786" s="12"/>
      <c r="H786" s="12"/>
      <c r="I786" s="27" t="s">
        <v>0</v>
      </c>
      <c r="J786" s="12"/>
      <c r="K786" s="27" t="s">
        <v>0</v>
      </c>
      <c r="L786" s="12"/>
      <c r="M786" s="27">
        <v>5760</v>
      </c>
      <c r="N786" s="12"/>
      <c r="O786" s="28" t="s">
        <v>0</v>
      </c>
      <c r="P786" s="12"/>
    </row>
    <row r="787" spans="1:16" x14ac:dyDescent="0.2">
      <c r="A787" s="40" t="s">
        <v>467</v>
      </c>
      <c r="B787" s="12"/>
      <c r="C787" s="40" t="s">
        <v>468</v>
      </c>
      <c r="D787" s="12"/>
      <c r="E787" s="12"/>
      <c r="F787" s="12"/>
      <c r="G787" s="12"/>
      <c r="H787" s="12"/>
      <c r="I787" s="27" t="s">
        <v>0</v>
      </c>
      <c r="J787" s="12"/>
      <c r="K787" s="27" t="s">
        <v>0</v>
      </c>
      <c r="L787" s="12"/>
      <c r="M787" s="27">
        <v>9009.14</v>
      </c>
      <c r="N787" s="12"/>
      <c r="O787" s="28" t="s">
        <v>0</v>
      </c>
      <c r="P787" s="12"/>
    </row>
    <row r="788" spans="1:16" x14ac:dyDescent="0.2">
      <c r="A788" s="40" t="s">
        <v>469</v>
      </c>
      <c r="B788" s="12"/>
      <c r="C788" s="40" t="s">
        <v>470</v>
      </c>
      <c r="D788" s="12"/>
      <c r="E788" s="12"/>
      <c r="F788" s="12"/>
      <c r="G788" s="12"/>
      <c r="H788" s="12"/>
      <c r="I788" s="27" t="s">
        <v>0</v>
      </c>
      <c r="J788" s="12"/>
      <c r="K788" s="27" t="s">
        <v>0</v>
      </c>
      <c r="L788" s="12"/>
      <c r="M788" s="27">
        <v>700</v>
      </c>
      <c r="N788" s="12"/>
      <c r="O788" s="28" t="s">
        <v>0</v>
      </c>
      <c r="P788" s="12"/>
    </row>
    <row r="789" spans="1:16" x14ac:dyDescent="0.2">
      <c r="A789" s="40" t="s">
        <v>471</v>
      </c>
      <c r="B789" s="12"/>
      <c r="C789" s="40" t="s">
        <v>472</v>
      </c>
      <c r="D789" s="12"/>
      <c r="E789" s="12"/>
      <c r="F789" s="12"/>
      <c r="G789" s="12"/>
      <c r="H789" s="12"/>
      <c r="I789" s="27" t="s">
        <v>0</v>
      </c>
      <c r="J789" s="12"/>
      <c r="K789" s="27" t="s">
        <v>0</v>
      </c>
      <c r="L789" s="12"/>
      <c r="M789" s="27">
        <v>47.5</v>
      </c>
      <c r="N789" s="12"/>
      <c r="O789" s="28" t="s">
        <v>0</v>
      </c>
      <c r="P789" s="12"/>
    </row>
    <row r="790" spans="1:16" x14ac:dyDescent="0.2">
      <c r="A790" s="40" t="s">
        <v>473</v>
      </c>
      <c r="B790" s="12"/>
      <c r="C790" s="40" t="s">
        <v>462</v>
      </c>
      <c r="D790" s="12"/>
      <c r="E790" s="12"/>
      <c r="F790" s="12"/>
      <c r="G790" s="12"/>
      <c r="H790" s="12"/>
      <c r="I790" s="27" t="s">
        <v>0</v>
      </c>
      <c r="J790" s="12"/>
      <c r="K790" s="27" t="s">
        <v>0</v>
      </c>
      <c r="L790" s="12"/>
      <c r="M790" s="27">
        <v>4843.3599999999997</v>
      </c>
      <c r="N790" s="12"/>
      <c r="O790" s="28" t="s">
        <v>0</v>
      </c>
      <c r="P790" s="12"/>
    </row>
    <row r="791" spans="1:16" x14ac:dyDescent="0.2">
      <c r="A791" s="130" t="s">
        <v>474</v>
      </c>
      <c r="B791" s="12"/>
      <c r="C791" s="130" t="s">
        <v>475</v>
      </c>
      <c r="D791" s="12"/>
      <c r="E791" s="12"/>
      <c r="F791" s="12"/>
      <c r="G791" s="12"/>
      <c r="H791" s="12"/>
      <c r="I791" s="131">
        <v>9200</v>
      </c>
      <c r="J791" s="12"/>
      <c r="K791" s="131">
        <v>9200</v>
      </c>
      <c r="L791" s="12"/>
      <c r="M791" s="131">
        <v>9200</v>
      </c>
      <c r="N791" s="12"/>
      <c r="O791" s="132">
        <v>100</v>
      </c>
      <c r="P791" s="12"/>
    </row>
    <row r="792" spans="1:16" x14ac:dyDescent="0.2">
      <c r="A792" s="40" t="s">
        <v>476</v>
      </c>
      <c r="B792" s="12"/>
      <c r="C792" s="40" t="s">
        <v>477</v>
      </c>
      <c r="D792" s="12"/>
      <c r="E792" s="12"/>
      <c r="F792" s="12"/>
      <c r="G792" s="12"/>
      <c r="H792" s="12"/>
      <c r="I792" s="27" t="s">
        <v>0</v>
      </c>
      <c r="J792" s="12"/>
      <c r="K792" s="27" t="s">
        <v>0</v>
      </c>
      <c r="L792" s="12"/>
      <c r="M792" s="27">
        <v>9200</v>
      </c>
      <c r="N792" s="12"/>
      <c r="O792" s="28" t="s">
        <v>0</v>
      </c>
      <c r="P792" s="12"/>
    </row>
    <row r="793" spans="1:16" x14ac:dyDescent="0.2">
      <c r="A793" s="129" t="s">
        <v>710</v>
      </c>
      <c r="B793" s="12"/>
      <c r="C793" s="129" t="s">
        <v>711</v>
      </c>
      <c r="D793" s="12"/>
      <c r="E793" s="12"/>
      <c r="F793" s="12"/>
      <c r="G793" s="12"/>
      <c r="H793" s="12"/>
      <c r="I793" s="125">
        <v>203010</v>
      </c>
      <c r="J793" s="12"/>
      <c r="K793" s="125">
        <v>203010</v>
      </c>
      <c r="L793" s="12"/>
      <c r="M793" s="125">
        <v>203010</v>
      </c>
      <c r="N793" s="12"/>
      <c r="O793" s="128">
        <v>100</v>
      </c>
      <c r="P793" s="12"/>
    </row>
    <row r="794" spans="1:16" x14ac:dyDescent="0.2">
      <c r="A794" s="121" t="s">
        <v>227</v>
      </c>
      <c r="B794" s="12"/>
      <c r="C794" s="12"/>
      <c r="D794" s="12"/>
      <c r="E794" s="12"/>
      <c r="F794" s="12"/>
      <c r="G794" s="12"/>
      <c r="H794" s="12"/>
      <c r="I794" s="122">
        <v>203010</v>
      </c>
      <c r="J794" s="12"/>
      <c r="K794" s="122">
        <v>203010</v>
      </c>
      <c r="L794" s="12"/>
      <c r="M794" s="122">
        <v>203010</v>
      </c>
      <c r="N794" s="12"/>
      <c r="O794" s="123">
        <v>100</v>
      </c>
      <c r="P794" s="12"/>
    </row>
    <row r="795" spans="1:16" x14ac:dyDescent="0.2">
      <c r="A795" s="121" t="s">
        <v>229</v>
      </c>
      <c r="B795" s="12"/>
      <c r="C795" s="12"/>
      <c r="D795" s="12"/>
      <c r="E795" s="12"/>
      <c r="F795" s="12"/>
      <c r="G795" s="12"/>
      <c r="H795" s="12"/>
      <c r="I795" s="122">
        <v>203010</v>
      </c>
      <c r="J795" s="12"/>
      <c r="K795" s="122">
        <v>203010</v>
      </c>
      <c r="L795" s="12"/>
      <c r="M795" s="122">
        <v>203010</v>
      </c>
      <c r="N795" s="12"/>
      <c r="O795" s="123">
        <v>100</v>
      </c>
      <c r="P795" s="12"/>
    </row>
    <row r="796" spans="1:16" x14ac:dyDescent="0.2">
      <c r="A796" s="130" t="s">
        <v>498</v>
      </c>
      <c r="B796" s="12"/>
      <c r="C796" s="130" t="s">
        <v>499</v>
      </c>
      <c r="D796" s="12"/>
      <c r="E796" s="12"/>
      <c r="F796" s="12"/>
      <c r="G796" s="12"/>
      <c r="H796" s="12"/>
      <c r="I796" s="131">
        <v>203010</v>
      </c>
      <c r="J796" s="12"/>
      <c r="K796" s="131">
        <v>203010</v>
      </c>
      <c r="L796" s="12"/>
      <c r="M796" s="131">
        <v>203010</v>
      </c>
      <c r="N796" s="12"/>
      <c r="O796" s="132">
        <v>100</v>
      </c>
      <c r="P796" s="12"/>
    </row>
    <row r="797" spans="1:16" x14ac:dyDescent="0.2">
      <c r="A797" s="40" t="s">
        <v>500</v>
      </c>
      <c r="B797" s="12"/>
      <c r="C797" s="40" t="s">
        <v>501</v>
      </c>
      <c r="D797" s="12"/>
      <c r="E797" s="12"/>
      <c r="F797" s="12"/>
      <c r="G797" s="12"/>
      <c r="H797" s="12"/>
      <c r="I797" s="27" t="s">
        <v>0</v>
      </c>
      <c r="J797" s="12"/>
      <c r="K797" s="27" t="s">
        <v>0</v>
      </c>
      <c r="L797" s="12"/>
      <c r="M797" s="27">
        <v>198303.88</v>
      </c>
      <c r="N797" s="12"/>
      <c r="O797" s="28" t="s">
        <v>0</v>
      </c>
      <c r="P797" s="12"/>
    </row>
    <row r="798" spans="1:16" x14ac:dyDescent="0.2">
      <c r="A798" s="40" t="s">
        <v>528</v>
      </c>
      <c r="B798" s="12"/>
      <c r="C798" s="40" t="s">
        <v>529</v>
      </c>
      <c r="D798" s="12"/>
      <c r="E798" s="12"/>
      <c r="F798" s="12"/>
      <c r="G798" s="12"/>
      <c r="H798" s="12"/>
      <c r="I798" s="27" t="s">
        <v>0</v>
      </c>
      <c r="J798" s="12"/>
      <c r="K798" s="27" t="s">
        <v>0</v>
      </c>
      <c r="L798" s="12"/>
      <c r="M798" s="27">
        <v>4706.12</v>
      </c>
      <c r="N798" s="12"/>
      <c r="O798" s="28" t="s">
        <v>0</v>
      </c>
      <c r="P798" s="12"/>
    </row>
    <row r="799" spans="1:16" x14ac:dyDescent="0.2">
      <c r="A799" s="126" t="s">
        <v>712</v>
      </c>
      <c r="B799" s="12"/>
      <c r="C799" s="126" t="s">
        <v>713</v>
      </c>
      <c r="D799" s="12"/>
      <c r="E799" s="12"/>
      <c r="F799" s="12"/>
      <c r="G799" s="12"/>
      <c r="H799" s="12"/>
      <c r="I799" s="127">
        <v>6833070</v>
      </c>
      <c r="J799" s="12"/>
      <c r="K799" s="127">
        <v>6833070</v>
      </c>
      <c r="L799" s="12"/>
      <c r="M799" s="127">
        <v>6810771.2400000002</v>
      </c>
      <c r="N799" s="12"/>
      <c r="O799" s="124">
        <v>99.67</v>
      </c>
      <c r="P799" s="12"/>
    </row>
    <row r="800" spans="1:16" x14ac:dyDescent="0.2">
      <c r="A800" s="129" t="s">
        <v>714</v>
      </c>
      <c r="B800" s="12"/>
      <c r="C800" s="129" t="s">
        <v>715</v>
      </c>
      <c r="D800" s="12"/>
      <c r="E800" s="12"/>
      <c r="F800" s="12"/>
      <c r="G800" s="12"/>
      <c r="H800" s="12"/>
      <c r="I800" s="125">
        <v>509660</v>
      </c>
      <c r="J800" s="12"/>
      <c r="K800" s="125">
        <v>509660</v>
      </c>
      <c r="L800" s="12"/>
      <c r="M800" s="125">
        <v>509365.01</v>
      </c>
      <c r="N800" s="12"/>
      <c r="O800" s="128">
        <v>99.94</v>
      </c>
      <c r="P800" s="12"/>
    </row>
    <row r="801" spans="1:16" x14ac:dyDescent="0.2">
      <c r="A801" s="121" t="s">
        <v>227</v>
      </c>
      <c r="B801" s="12"/>
      <c r="C801" s="12"/>
      <c r="D801" s="12"/>
      <c r="E801" s="12"/>
      <c r="F801" s="12"/>
      <c r="G801" s="12"/>
      <c r="H801" s="12"/>
      <c r="I801" s="122">
        <v>217050</v>
      </c>
      <c r="J801" s="12"/>
      <c r="K801" s="122">
        <v>217050</v>
      </c>
      <c r="L801" s="12"/>
      <c r="M801" s="122">
        <v>217038.29</v>
      </c>
      <c r="N801" s="12"/>
      <c r="O801" s="123">
        <v>99.99</v>
      </c>
      <c r="P801" s="12"/>
    </row>
    <row r="802" spans="1:16" x14ac:dyDescent="0.2">
      <c r="A802" s="121" t="s">
        <v>228</v>
      </c>
      <c r="B802" s="12"/>
      <c r="C802" s="12"/>
      <c r="D802" s="12"/>
      <c r="E802" s="12"/>
      <c r="F802" s="12"/>
      <c r="G802" s="12"/>
      <c r="H802" s="12"/>
      <c r="I802" s="122">
        <v>217050</v>
      </c>
      <c r="J802" s="12"/>
      <c r="K802" s="122">
        <v>217050</v>
      </c>
      <c r="L802" s="12"/>
      <c r="M802" s="122">
        <v>217038.29</v>
      </c>
      <c r="N802" s="12"/>
      <c r="O802" s="123">
        <v>99.99</v>
      </c>
      <c r="P802" s="12"/>
    </row>
    <row r="803" spans="1:16" x14ac:dyDescent="0.2">
      <c r="A803" s="130" t="s">
        <v>412</v>
      </c>
      <c r="B803" s="12"/>
      <c r="C803" s="130" t="s">
        <v>413</v>
      </c>
      <c r="D803" s="12"/>
      <c r="E803" s="12"/>
      <c r="F803" s="12"/>
      <c r="G803" s="12"/>
      <c r="H803" s="12"/>
      <c r="I803" s="131">
        <v>181550</v>
      </c>
      <c r="J803" s="12"/>
      <c r="K803" s="131">
        <v>181550</v>
      </c>
      <c r="L803" s="12"/>
      <c r="M803" s="131">
        <v>181549.95</v>
      </c>
      <c r="N803" s="12"/>
      <c r="O803" s="132">
        <v>100</v>
      </c>
      <c r="P803" s="12"/>
    </row>
    <row r="804" spans="1:16" x14ac:dyDescent="0.2">
      <c r="A804" s="40" t="s">
        <v>414</v>
      </c>
      <c r="B804" s="12"/>
      <c r="C804" s="40" t="s">
        <v>415</v>
      </c>
      <c r="D804" s="12"/>
      <c r="E804" s="12"/>
      <c r="F804" s="12"/>
      <c r="G804" s="12"/>
      <c r="H804" s="12"/>
      <c r="I804" s="27" t="s">
        <v>0</v>
      </c>
      <c r="J804" s="12"/>
      <c r="K804" s="27" t="s">
        <v>0</v>
      </c>
      <c r="L804" s="12"/>
      <c r="M804" s="27">
        <v>181549.95</v>
      </c>
      <c r="N804" s="12"/>
      <c r="O804" s="28" t="s">
        <v>0</v>
      </c>
      <c r="P804" s="12"/>
    </row>
    <row r="805" spans="1:16" x14ac:dyDescent="0.2">
      <c r="A805" s="130" t="s">
        <v>418</v>
      </c>
      <c r="B805" s="12"/>
      <c r="C805" s="130" t="s">
        <v>419</v>
      </c>
      <c r="D805" s="12"/>
      <c r="E805" s="12"/>
      <c r="F805" s="12"/>
      <c r="G805" s="12"/>
      <c r="H805" s="12"/>
      <c r="I805" s="131">
        <v>3000</v>
      </c>
      <c r="J805" s="12"/>
      <c r="K805" s="131">
        <v>3000</v>
      </c>
      <c r="L805" s="12"/>
      <c r="M805" s="131">
        <v>3000</v>
      </c>
      <c r="N805" s="12"/>
      <c r="O805" s="132">
        <v>100</v>
      </c>
      <c r="P805" s="12"/>
    </row>
    <row r="806" spans="1:16" x14ac:dyDescent="0.2">
      <c r="A806" s="40" t="s">
        <v>420</v>
      </c>
      <c r="B806" s="12"/>
      <c r="C806" s="40" t="s">
        <v>419</v>
      </c>
      <c r="D806" s="12"/>
      <c r="E806" s="12"/>
      <c r="F806" s="12"/>
      <c r="G806" s="12"/>
      <c r="H806" s="12"/>
      <c r="I806" s="27" t="s">
        <v>0</v>
      </c>
      <c r="J806" s="12"/>
      <c r="K806" s="27" t="s">
        <v>0</v>
      </c>
      <c r="L806" s="12"/>
      <c r="M806" s="27">
        <v>3000</v>
      </c>
      <c r="N806" s="12"/>
      <c r="O806" s="28" t="s">
        <v>0</v>
      </c>
      <c r="P806" s="12"/>
    </row>
    <row r="807" spans="1:16" x14ac:dyDescent="0.2">
      <c r="A807" s="130" t="s">
        <v>421</v>
      </c>
      <c r="B807" s="12"/>
      <c r="C807" s="130" t="s">
        <v>422</v>
      </c>
      <c r="D807" s="12"/>
      <c r="E807" s="12"/>
      <c r="F807" s="12"/>
      <c r="G807" s="12"/>
      <c r="H807" s="12"/>
      <c r="I807" s="131">
        <v>29960</v>
      </c>
      <c r="J807" s="12"/>
      <c r="K807" s="131">
        <v>29960</v>
      </c>
      <c r="L807" s="12"/>
      <c r="M807" s="131">
        <v>29955.73</v>
      </c>
      <c r="N807" s="12"/>
      <c r="O807" s="132">
        <v>99.99</v>
      </c>
      <c r="P807" s="12"/>
    </row>
    <row r="808" spans="1:16" x14ac:dyDescent="0.2">
      <c r="A808" s="40" t="s">
        <v>423</v>
      </c>
      <c r="B808" s="12"/>
      <c r="C808" s="40" t="s">
        <v>424</v>
      </c>
      <c r="D808" s="12"/>
      <c r="E808" s="12"/>
      <c r="F808" s="12"/>
      <c r="G808" s="12"/>
      <c r="H808" s="12"/>
      <c r="I808" s="27" t="s">
        <v>0</v>
      </c>
      <c r="J808" s="12"/>
      <c r="K808" s="27" t="s">
        <v>0</v>
      </c>
      <c r="L808" s="12"/>
      <c r="M808" s="27">
        <v>29955.73</v>
      </c>
      <c r="N808" s="12"/>
      <c r="O808" s="28" t="s">
        <v>0</v>
      </c>
      <c r="P808" s="12"/>
    </row>
    <row r="809" spans="1:16" x14ac:dyDescent="0.2">
      <c r="A809" s="130" t="s">
        <v>425</v>
      </c>
      <c r="B809" s="12"/>
      <c r="C809" s="130" t="s">
        <v>426</v>
      </c>
      <c r="D809" s="12"/>
      <c r="E809" s="12"/>
      <c r="F809" s="12"/>
      <c r="G809" s="12"/>
      <c r="H809" s="12"/>
      <c r="I809" s="131">
        <v>2540</v>
      </c>
      <c r="J809" s="12"/>
      <c r="K809" s="131">
        <v>2540</v>
      </c>
      <c r="L809" s="12"/>
      <c r="M809" s="131">
        <v>2532.61</v>
      </c>
      <c r="N809" s="12"/>
      <c r="O809" s="132">
        <v>99.71</v>
      </c>
      <c r="P809" s="12"/>
    </row>
    <row r="810" spans="1:16" x14ac:dyDescent="0.2">
      <c r="A810" s="40" t="s">
        <v>429</v>
      </c>
      <c r="B810" s="12"/>
      <c r="C810" s="40" t="s">
        <v>430</v>
      </c>
      <c r="D810" s="12"/>
      <c r="E810" s="12"/>
      <c r="F810" s="12"/>
      <c r="G810" s="12"/>
      <c r="H810" s="12"/>
      <c r="I810" s="27" t="s">
        <v>0</v>
      </c>
      <c r="J810" s="12"/>
      <c r="K810" s="27" t="s">
        <v>0</v>
      </c>
      <c r="L810" s="12"/>
      <c r="M810" s="27">
        <v>2532.61</v>
      </c>
      <c r="N810" s="12"/>
      <c r="O810" s="28" t="s">
        <v>0</v>
      </c>
      <c r="P810" s="12"/>
    </row>
    <row r="811" spans="1:16" x14ac:dyDescent="0.2">
      <c r="A811" s="121" t="s">
        <v>234</v>
      </c>
      <c r="B811" s="12"/>
      <c r="C811" s="12"/>
      <c r="D811" s="12"/>
      <c r="E811" s="12"/>
      <c r="F811" s="12"/>
      <c r="G811" s="12"/>
      <c r="H811" s="12"/>
      <c r="I811" s="122">
        <v>179340</v>
      </c>
      <c r="J811" s="12"/>
      <c r="K811" s="122">
        <v>179340</v>
      </c>
      <c r="L811" s="12"/>
      <c r="M811" s="122">
        <v>179331.13</v>
      </c>
      <c r="N811" s="12"/>
      <c r="O811" s="123">
        <v>100</v>
      </c>
      <c r="P811" s="12"/>
    </row>
    <row r="812" spans="1:16" x14ac:dyDescent="0.2">
      <c r="A812" s="121" t="s">
        <v>237</v>
      </c>
      <c r="B812" s="12"/>
      <c r="C812" s="12"/>
      <c r="D812" s="12"/>
      <c r="E812" s="12"/>
      <c r="F812" s="12"/>
      <c r="G812" s="12"/>
      <c r="H812" s="12"/>
      <c r="I812" s="122">
        <v>179320</v>
      </c>
      <c r="J812" s="12"/>
      <c r="K812" s="122">
        <v>179320</v>
      </c>
      <c r="L812" s="12"/>
      <c r="M812" s="122">
        <v>179320</v>
      </c>
      <c r="N812" s="12"/>
      <c r="O812" s="123">
        <v>100</v>
      </c>
      <c r="P812" s="12"/>
    </row>
    <row r="813" spans="1:16" x14ac:dyDescent="0.2">
      <c r="A813" s="130" t="s">
        <v>433</v>
      </c>
      <c r="B813" s="12"/>
      <c r="C813" s="130" t="s">
        <v>434</v>
      </c>
      <c r="D813" s="12"/>
      <c r="E813" s="12"/>
      <c r="F813" s="12"/>
      <c r="G813" s="12"/>
      <c r="H813" s="12"/>
      <c r="I813" s="131">
        <v>173600</v>
      </c>
      <c r="J813" s="12"/>
      <c r="K813" s="131">
        <v>173600</v>
      </c>
      <c r="L813" s="12"/>
      <c r="M813" s="131">
        <v>173600</v>
      </c>
      <c r="N813" s="12"/>
      <c r="O813" s="132">
        <v>100</v>
      </c>
      <c r="P813" s="12"/>
    </row>
    <row r="814" spans="1:16" x14ac:dyDescent="0.2">
      <c r="A814" s="40" t="s">
        <v>435</v>
      </c>
      <c r="B814" s="12"/>
      <c r="C814" s="40" t="s">
        <v>436</v>
      </c>
      <c r="D814" s="12"/>
      <c r="E814" s="12"/>
      <c r="F814" s="12"/>
      <c r="G814" s="12"/>
      <c r="H814" s="12"/>
      <c r="I814" s="27" t="s">
        <v>0</v>
      </c>
      <c r="J814" s="12"/>
      <c r="K814" s="27" t="s">
        <v>0</v>
      </c>
      <c r="L814" s="12"/>
      <c r="M814" s="27">
        <v>3600</v>
      </c>
      <c r="N814" s="12"/>
      <c r="O814" s="28" t="s">
        <v>0</v>
      </c>
      <c r="P814" s="12"/>
    </row>
    <row r="815" spans="1:16" x14ac:dyDescent="0.2">
      <c r="A815" s="40" t="s">
        <v>641</v>
      </c>
      <c r="B815" s="12"/>
      <c r="C815" s="40" t="s">
        <v>642</v>
      </c>
      <c r="D815" s="12"/>
      <c r="E815" s="12"/>
      <c r="F815" s="12"/>
      <c r="G815" s="12"/>
      <c r="H815" s="12"/>
      <c r="I815" s="27" t="s">
        <v>0</v>
      </c>
      <c r="J815" s="12"/>
      <c r="K815" s="27" t="s">
        <v>0</v>
      </c>
      <c r="L815" s="12"/>
      <c r="M815" s="27">
        <v>170000</v>
      </c>
      <c r="N815" s="12"/>
      <c r="O815" s="28" t="s">
        <v>0</v>
      </c>
      <c r="P815" s="12"/>
    </row>
    <row r="816" spans="1:16" x14ac:dyDescent="0.2">
      <c r="A816" s="130" t="s">
        <v>443</v>
      </c>
      <c r="B816" s="12"/>
      <c r="C816" s="130" t="s">
        <v>444</v>
      </c>
      <c r="D816" s="12"/>
      <c r="E816" s="12"/>
      <c r="F816" s="12"/>
      <c r="G816" s="12"/>
      <c r="H816" s="12"/>
      <c r="I816" s="131">
        <v>5720</v>
      </c>
      <c r="J816" s="12"/>
      <c r="K816" s="131">
        <v>5720</v>
      </c>
      <c r="L816" s="12"/>
      <c r="M816" s="131">
        <v>5720</v>
      </c>
      <c r="N816" s="12"/>
      <c r="O816" s="132">
        <v>100</v>
      </c>
      <c r="P816" s="12"/>
    </row>
    <row r="817" spans="1:16" x14ac:dyDescent="0.2">
      <c r="A817" s="40" t="s">
        <v>447</v>
      </c>
      <c r="B817" s="12"/>
      <c r="C817" s="40" t="s">
        <v>448</v>
      </c>
      <c r="D817" s="12"/>
      <c r="E817" s="12"/>
      <c r="F817" s="12"/>
      <c r="G817" s="12"/>
      <c r="H817" s="12"/>
      <c r="I817" s="27" t="s">
        <v>0</v>
      </c>
      <c r="J817" s="12"/>
      <c r="K817" s="27" t="s">
        <v>0</v>
      </c>
      <c r="L817" s="12"/>
      <c r="M817" s="27">
        <v>5720</v>
      </c>
      <c r="N817" s="12"/>
      <c r="O817" s="28" t="s">
        <v>0</v>
      </c>
      <c r="P817" s="12"/>
    </row>
    <row r="818" spans="1:16" x14ac:dyDescent="0.2">
      <c r="A818" s="121" t="s">
        <v>255</v>
      </c>
      <c r="B818" s="12"/>
      <c r="C818" s="12"/>
      <c r="D818" s="12"/>
      <c r="E818" s="12"/>
      <c r="F818" s="12"/>
      <c r="G818" s="12"/>
      <c r="H818" s="12"/>
      <c r="I818" s="122">
        <v>20</v>
      </c>
      <c r="J818" s="12"/>
      <c r="K818" s="122">
        <v>20</v>
      </c>
      <c r="L818" s="12"/>
      <c r="M818" s="122">
        <v>11.13</v>
      </c>
      <c r="N818" s="12"/>
      <c r="O818" s="123">
        <v>55.65</v>
      </c>
      <c r="P818" s="12"/>
    </row>
    <row r="819" spans="1:16" x14ac:dyDescent="0.2">
      <c r="A819" s="130" t="s">
        <v>412</v>
      </c>
      <c r="B819" s="12"/>
      <c r="C819" s="130" t="s">
        <v>413</v>
      </c>
      <c r="D819" s="12"/>
      <c r="E819" s="12"/>
      <c r="F819" s="12"/>
      <c r="G819" s="12"/>
      <c r="H819" s="12"/>
      <c r="I819" s="131">
        <v>10</v>
      </c>
      <c r="J819" s="12"/>
      <c r="K819" s="131">
        <v>10</v>
      </c>
      <c r="L819" s="12"/>
      <c r="M819" s="131">
        <v>7.59</v>
      </c>
      <c r="N819" s="12"/>
      <c r="O819" s="132">
        <v>75.900000000000006</v>
      </c>
      <c r="P819" s="12"/>
    </row>
    <row r="820" spans="1:16" x14ac:dyDescent="0.2">
      <c r="A820" s="40" t="s">
        <v>416</v>
      </c>
      <c r="B820" s="12"/>
      <c r="C820" s="40" t="s">
        <v>417</v>
      </c>
      <c r="D820" s="12"/>
      <c r="E820" s="12"/>
      <c r="F820" s="12"/>
      <c r="G820" s="12"/>
      <c r="H820" s="12"/>
      <c r="I820" s="27" t="s">
        <v>0</v>
      </c>
      <c r="J820" s="12"/>
      <c r="K820" s="27" t="s">
        <v>0</v>
      </c>
      <c r="L820" s="12"/>
      <c r="M820" s="27">
        <v>7.59</v>
      </c>
      <c r="N820" s="12"/>
      <c r="O820" s="28" t="s">
        <v>0</v>
      </c>
      <c r="P820" s="12"/>
    </row>
    <row r="821" spans="1:16" x14ac:dyDescent="0.2">
      <c r="A821" s="130" t="s">
        <v>421</v>
      </c>
      <c r="B821" s="12"/>
      <c r="C821" s="130" t="s">
        <v>422</v>
      </c>
      <c r="D821" s="12"/>
      <c r="E821" s="12"/>
      <c r="F821" s="12"/>
      <c r="G821" s="12"/>
      <c r="H821" s="12"/>
      <c r="I821" s="131">
        <v>10</v>
      </c>
      <c r="J821" s="12"/>
      <c r="K821" s="131">
        <v>10</v>
      </c>
      <c r="L821" s="12"/>
      <c r="M821" s="131">
        <v>3.54</v>
      </c>
      <c r="N821" s="12"/>
      <c r="O821" s="132">
        <v>35.4</v>
      </c>
      <c r="P821" s="12"/>
    </row>
    <row r="822" spans="1:16" x14ac:dyDescent="0.2">
      <c r="A822" s="40" t="s">
        <v>423</v>
      </c>
      <c r="B822" s="12"/>
      <c r="C822" s="40" t="s">
        <v>424</v>
      </c>
      <c r="D822" s="12"/>
      <c r="E822" s="12"/>
      <c r="F822" s="12"/>
      <c r="G822" s="12"/>
      <c r="H822" s="12"/>
      <c r="I822" s="27" t="s">
        <v>0</v>
      </c>
      <c r="J822" s="12"/>
      <c r="K822" s="27" t="s">
        <v>0</v>
      </c>
      <c r="L822" s="12"/>
      <c r="M822" s="27">
        <v>3.54</v>
      </c>
      <c r="N822" s="12"/>
      <c r="O822" s="28" t="s">
        <v>0</v>
      </c>
      <c r="P822" s="12"/>
    </row>
    <row r="823" spans="1:16" x14ac:dyDescent="0.2">
      <c r="A823" s="121" t="s">
        <v>238</v>
      </c>
      <c r="B823" s="12"/>
      <c r="C823" s="12"/>
      <c r="D823" s="12"/>
      <c r="E823" s="12"/>
      <c r="F823" s="12"/>
      <c r="G823" s="12"/>
      <c r="H823" s="12"/>
      <c r="I823" s="122">
        <v>113270</v>
      </c>
      <c r="J823" s="12"/>
      <c r="K823" s="122">
        <v>113270</v>
      </c>
      <c r="L823" s="12"/>
      <c r="M823" s="122">
        <v>112995.59</v>
      </c>
      <c r="N823" s="12"/>
      <c r="O823" s="123">
        <v>99.76</v>
      </c>
      <c r="P823" s="12"/>
    </row>
    <row r="824" spans="1:16" x14ac:dyDescent="0.2">
      <c r="A824" s="121" t="s">
        <v>241</v>
      </c>
      <c r="B824" s="12"/>
      <c r="C824" s="12"/>
      <c r="D824" s="12"/>
      <c r="E824" s="12"/>
      <c r="F824" s="12"/>
      <c r="G824" s="12"/>
      <c r="H824" s="12"/>
      <c r="I824" s="122">
        <v>101970</v>
      </c>
      <c r="J824" s="12"/>
      <c r="K824" s="122">
        <v>101970</v>
      </c>
      <c r="L824" s="12"/>
      <c r="M824" s="122">
        <v>101783.99</v>
      </c>
      <c r="N824" s="12"/>
      <c r="O824" s="123">
        <v>99.82</v>
      </c>
      <c r="P824" s="12"/>
    </row>
    <row r="825" spans="1:16" x14ac:dyDescent="0.2">
      <c r="A825" s="130" t="s">
        <v>412</v>
      </c>
      <c r="B825" s="12"/>
      <c r="C825" s="130" t="s">
        <v>413</v>
      </c>
      <c r="D825" s="12"/>
      <c r="E825" s="12"/>
      <c r="F825" s="12"/>
      <c r="G825" s="12"/>
      <c r="H825" s="12"/>
      <c r="I825" s="131">
        <v>23120</v>
      </c>
      <c r="J825" s="12"/>
      <c r="K825" s="131">
        <v>23120</v>
      </c>
      <c r="L825" s="12"/>
      <c r="M825" s="131">
        <v>23111.21</v>
      </c>
      <c r="N825" s="12"/>
      <c r="O825" s="132">
        <v>99.96</v>
      </c>
      <c r="P825" s="12"/>
    </row>
    <row r="826" spans="1:16" x14ac:dyDescent="0.2">
      <c r="A826" s="40" t="s">
        <v>414</v>
      </c>
      <c r="B826" s="12"/>
      <c r="C826" s="40" t="s">
        <v>415</v>
      </c>
      <c r="D826" s="12"/>
      <c r="E826" s="12"/>
      <c r="F826" s="12"/>
      <c r="G826" s="12"/>
      <c r="H826" s="12"/>
      <c r="I826" s="27" t="s">
        <v>0</v>
      </c>
      <c r="J826" s="12"/>
      <c r="K826" s="27" t="s">
        <v>0</v>
      </c>
      <c r="L826" s="12"/>
      <c r="M826" s="27">
        <v>23111.21</v>
      </c>
      <c r="N826" s="12"/>
      <c r="O826" s="28" t="s">
        <v>0</v>
      </c>
      <c r="P826" s="12"/>
    </row>
    <row r="827" spans="1:16" x14ac:dyDescent="0.2">
      <c r="A827" s="130" t="s">
        <v>421</v>
      </c>
      <c r="B827" s="12"/>
      <c r="C827" s="130" t="s">
        <v>422</v>
      </c>
      <c r="D827" s="12"/>
      <c r="E827" s="12"/>
      <c r="F827" s="12"/>
      <c r="G827" s="12"/>
      <c r="H827" s="12"/>
      <c r="I827" s="131">
        <v>3820</v>
      </c>
      <c r="J827" s="12"/>
      <c r="K827" s="131">
        <v>3820</v>
      </c>
      <c r="L827" s="12"/>
      <c r="M827" s="131">
        <v>3813.36</v>
      </c>
      <c r="N827" s="12"/>
      <c r="O827" s="132">
        <v>99.83</v>
      </c>
      <c r="P827" s="12"/>
    </row>
    <row r="828" spans="1:16" x14ac:dyDescent="0.2">
      <c r="A828" s="40" t="s">
        <v>423</v>
      </c>
      <c r="B828" s="12"/>
      <c r="C828" s="40" t="s">
        <v>424</v>
      </c>
      <c r="D828" s="12"/>
      <c r="E828" s="12"/>
      <c r="F828" s="12"/>
      <c r="G828" s="12"/>
      <c r="H828" s="12"/>
      <c r="I828" s="27" t="s">
        <v>0</v>
      </c>
      <c r="J828" s="12"/>
      <c r="K828" s="27" t="s">
        <v>0</v>
      </c>
      <c r="L828" s="12"/>
      <c r="M828" s="27">
        <v>3813.36</v>
      </c>
      <c r="N828" s="12"/>
      <c r="O828" s="28" t="s">
        <v>0</v>
      </c>
      <c r="P828" s="12"/>
    </row>
    <row r="829" spans="1:16" x14ac:dyDescent="0.2">
      <c r="A829" s="130" t="s">
        <v>425</v>
      </c>
      <c r="B829" s="12"/>
      <c r="C829" s="130" t="s">
        <v>426</v>
      </c>
      <c r="D829" s="12"/>
      <c r="E829" s="12"/>
      <c r="F829" s="12"/>
      <c r="G829" s="12"/>
      <c r="H829" s="12"/>
      <c r="I829" s="131">
        <v>3320</v>
      </c>
      <c r="J829" s="12"/>
      <c r="K829" s="131">
        <v>3320</v>
      </c>
      <c r="L829" s="12"/>
      <c r="M829" s="131">
        <v>3313.44</v>
      </c>
      <c r="N829" s="12"/>
      <c r="O829" s="132">
        <v>99.8</v>
      </c>
      <c r="P829" s="12"/>
    </row>
    <row r="830" spans="1:16" x14ac:dyDescent="0.2">
      <c r="A830" s="40" t="s">
        <v>429</v>
      </c>
      <c r="B830" s="12"/>
      <c r="C830" s="40" t="s">
        <v>430</v>
      </c>
      <c r="D830" s="12"/>
      <c r="E830" s="12"/>
      <c r="F830" s="12"/>
      <c r="G830" s="12"/>
      <c r="H830" s="12"/>
      <c r="I830" s="27" t="s">
        <v>0</v>
      </c>
      <c r="J830" s="12"/>
      <c r="K830" s="27" t="s">
        <v>0</v>
      </c>
      <c r="L830" s="12"/>
      <c r="M830" s="27">
        <v>3313.44</v>
      </c>
      <c r="N830" s="12"/>
      <c r="O830" s="28" t="s">
        <v>0</v>
      </c>
      <c r="P830" s="12"/>
    </row>
    <row r="831" spans="1:16" x14ac:dyDescent="0.2">
      <c r="A831" s="130" t="s">
        <v>433</v>
      </c>
      <c r="B831" s="12"/>
      <c r="C831" s="130" t="s">
        <v>434</v>
      </c>
      <c r="D831" s="12"/>
      <c r="E831" s="12"/>
      <c r="F831" s="12"/>
      <c r="G831" s="12"/>
      <c r="H831" s="12"/>
      <c r="I831" s="131">
        <v>69800</v>
      </c>
      <c r="J831" s="12"/>
      <c r="K831" s="131">
        <v>69800</v>
      </c>
      <c r="L831" s="12"/>
      <c r="M831" s="131">
        <v>69636.25</v>
      </c>
      <c r="N831" s="12"/>
      <c r="O831" s="132">
        <v>99.77</v>
      </c>
      <c r="P831" s="12"/>
    </row>
    <row r="832" spans="1:16" x14ac:dyDescent="0.2">
      <c r="A832" s="40" t="s">
        <v>435</v>
      </c>
      <c r="B832" s="12"/>
      <c r="C832" s="40" t="s">
        <v>436</v>
      </c>
      <c r="D832" s="12"/>
      <c r="E832" s="12"/>
      <c r="F832" s="12"/>
      <c r="G832" s="12"/>
      <c r="H832" s="12"/>
      <c r="I832" s="27" t="s">
        <v>0</v>
      </c>
      <c r="J832" s="12"/>
      <c r="K832" s="27" t="s">
        <v>0</v>
      </c>
      <c r="L832" s="12"/>
      <c r="M832" s="27">
        <v>228.55</v>
      </c>
      <c r="N832" s="12"/>
      <c r="O832" s="28" t="s">
        <v>0</v>
      </c>
      <c r="P832" s="12"/>
    </row>
    <row r="833" spans="1:16" x14ac:dyDescent="0.2">
      <c r="A833" s="40" t="s">
        <v>641</v>
      </c>
      <c r="B833" s="12"/>
      <c r="C833" s="40" t="s">
        <v>642</v>
      </c>
      <c r="D833" s="12"/>
      <c r="E833" s="12"/>
      <c r="F833" s="12"/>
      <c r="G833" s="12"/>
      <c r="H833" s="12"/>
      <c r="I833" s="27" t="s">
        <v>0</v>
      </c>
      <c r="J833" s="12"/>
      <c r="K833" s="27" t="s">
        <v>0</v>
      </c>
      <c r="L833" s="12"/>
      <c r="M833" s="27">
        <v>69407.7</v>
      </c>
      <c r="N833" s="12"/>
      <c r="O833" s="28" t="s">
        <v>0</v>
      </c>
      <c r="P833" s="12"/>
    </row>
    <row r="834" spans="1:16" x14ac:dyDescent="0.2">
      <c r="A834" s="130" t="s">
        <v>443</v>
      </c>
      <c r="B834" s="12"/>
      <c r="C834" s="130" t="s">
        <v>444</v>
      </c>
      <c r="D834" s="12"/>
      <c r="E834" s="12"/>
      <c r="F834" s="12"/>
      <c r="G834" s="12"/>
      <c r="H834" s="12"/>
      <c r="I834" s="131">
        <v>810</v>
      </c>
      <c r="J834" s="12"/>
      <c r="K834" s="131">
        <v>810</v>
      </c>
      <c r="L834" s="12"/>
      <c r="M834" s="131">
        <v>809.73</v>
      </c>
      <c r="N834" s="12"/>
      <c r="O834" s="132">
        <v>99.97</v>
      </c>
      <c r="P834" s="12"/>
    </row>
    <row r="835" spans="1:16" x14ac:dyDescent="0.2">
      <c r="A835" s="40" t="s">
        <v>459</v>
      </c>
      <c r="B835" s="12"/>
      <c r="C835" s="40" t="s">
        <v>460</v>
      </c>
      <c r="D835" s="12"/>
      <c r="E835" s="12"/>
      <c r="F835" s="12"/>
      <c r="G835" s="12"/>
      <c r="H835" s="12"/>
      <c r="I835" s="27" t="s">
        <v>0</v>
      </c>
      <c r="J835" s="12"/>
      <c r="K835" s="27" t="s">
        <v>0</v>
      </c>
      <c r="L835" s="12"/>
      <c r="M835" s="27">
        <v>809.73</v>
      </c>
      <c r="N835" s="12"/>
      <c r="O835" s="28" t="s">
        <v>0</v>
      </c>
      <c r="P835" s="12"/>
    </row>
    <row r="836" spans="1:16" x14ac:dyDescent="0.2">
      <c r="A836" s="130" t="s">
        <v>461</v>
      </c>
      <c r="B836" s="12"/>
      <c r="C836" s="130" t="s">
        <v>462</v>
      </c>
      <c r="D836" s="12"/>
      <c r="E836" s="12"/>
      <c r="F836" s="12"/>
      <c r="G836" s="12"/>
      <c r="H836" s="12"/>
      <c r="I836" s="131">
        <v>1100</v>
      </c>
      <c r="J836" s="12"/>
      <c r="K836" s="131">
        <v>1100</v>
      </c>
      <c r="L836" s="12"/>
      <c r="M836" s="131">
        <v>1100</v>
      </c>
      <c r="N836" s="12"/>
      <c r="O836" s="132">
        <v>100</v>
      </c>
      <c r="P836" s="12"/>
    </row>
    <row r="837" spans="1:16" x14ac:dyDescent="0.2">
      <c r="A837" s="40" t="s">
        <v>467</v>
      </c>
      <c r="B837" s="12"/>
      <c r="C837" s="40" t="s">
        <v>468</v>
      </c>
      <c r="D837" s="12"/>
      <c r="E837" s="12"/>
      <c r="F837" s="12"/>
      <c r="G837" s="12"/>
      <c r="H837" s="12"/>
      <c r="I837" s="27" t="s">
        <v>0</v>
      </c>
      <c r="J837" s="12"/>
      <c r="K837" s="27" t="s">
        <v>0</v>
      </c>
      <c r="L837" s="12"/>
      <c r="M837" s="27">
        <v>1100</v>
      </c>
      <c r="N837" s="12"/>
      <c r="O837" s="28" t="s">
        <v>0</v>
      </c>
      <c r="P837" s="12"/>
    </row>
    <row r="838" spans="1:16" x14ac:dyDescent="0.2">
      <c r="A838" s="121" t="s">
        <v>258</v>
      </c>
      <c r="B838" s="12"/>
      <c r="C838" s="12"/>
      <c r="D838" s="12"/>
      <c r="E838" s="12"/>
      <c r="F838" s="12"/>
      <c r="G838" s="12"/>
      <c r="H838" s="12"/>
      <c r="I838" s="122">
        <v>11300</v>
      </c>
      <c r="J838" s="12"/>
      <c r="K838" s="122">
        <v>11300</v>
      </c>
      <c r="L838" s="12"/>
      <c r="M838" s="122">
        <v>11211.6</v>
      </c>
      <c r="N838" s="12"/>
      <c r="O838" s="123">
        <v>99.22</v>
      </c>
      <c r="P838" s="12"/>
    </row>
    <row r="839" spans="1:16" x14ac:dyDescent="0.2">
      <c r="A839" s="130" t="s">
        <v>425</v>
      </c>
      <c r="B839" s="12"/>
      <c r="C839" s="130" t="s">
        <v>426</v>
      </c>
      <c r="D839" s="12"/>
      <c r="E839" s="12"/>
      <c r="F839" s="12"/>
      <c r="G839" s="12"/>
      <c r="H839" s="12"/>
      <c r="I839" s="131">
        <v>11000</v>
      </c>
      <c r="J839" s="12"/>
      <c r="K839" s="131">
        <v>11000</v>
      </c>
      <c r="L839" s="12"/>
      <c r="M839" s="131">
        <v>11000</v>
      </c>
      <c r="N839" s="12"/>
      <c r="O839" s="132">
        <v>100</v>
      </c>
      <c r="P839" s="12"/>
    </row>
    <row r="840" spans="1:16" x14ac:dyDescent="0.2">
      <c r="A840" s="40" t="s">
        <v>427</v>
      </c>
      <c r="B840" s="12"/>
      <c r="C840" s="40" t="s">
        <v>428</v>
      </c>
      <c r="D840" s="12"/>
      <c r="E840" s="12"/>
      <c r="F840" s="12"/>
      <c r="G840" s="12"/>
      <c r="H840" s="12"/>
      <c r="I840" s="27" t="s">
        <v>0</v>
      </c>
      <c r="J840" s="12"/>
      <c r="K840" s="27" t="s">
        <v>0</v>
      </c>
      <c r="L840" s="12"/>
      <c r="M840" s="27">
        <v>11000</v>
      </c>
      <c r="N840" s="12"/>
      <c r="O840" s="28" t="s">
        <v>0</v>
      </c>
      <c r="P840" s="12"/>
    </row>
    <row r="841" spans="1:16" x14ac:dyDescent="0.2">
      <c r="A841" s="130" t="s">
        <v>474</v>
      </c>
      <c r="B841" s="12"/>
      <c r="C841" s="130" t="s">
        <v>475</v>
      </c>
      <c r="D841" s="12"/>
      <c r="E841" s="12"/>
      <c r="F841" s="12"/>
      <c r="G841" s="12"/>
      <c r="H841" s="12"/>
      <c r="I841" s="131">
        <v>300</v>
      </c>
      <c r="J841" s="12"/>
      <c r="K841" s="131">
        <v>300</v>
      </c>
      <c r="L841" s="12"/>
      <c r="M841" s="131">
        <v>211.6</v>
      </c>
      <c r="N841" s="12"/>
      <c r="O841" s="132">
        <v>70.53</v>
      </c>
      <c r="P841" s="12"/>
    </row>
    <row r="842" spans="1:16" x14ac:dyDescent="0.2">
      <c r="A842" s="40" t="s">
        <v>476</v>
      </c>
      <c r="B842" s="12"/>
      <c r="C842" s="40" t="s">
        <v>477</v>
      </c>
      <c r="D842" s="12"/>
      <c r="E842" s="12"/>
      <c r="F842" s="12"/>
      <c r="G842" s="12"/>
      <c r="H842" s="12"/>
      <c r="I842" s="27" t="s">
        <v>0</v>
      </c>
      <c r="J842" s="12"/>
      <c r="K842" s="27" t="s">
        <v>0</v>
      </c>
      <c r="L842" s="12"/>
      <c r="M842" s="27">
        <v>211.6</v>
      </c>
      <c r="N842" s="12"/>
      <c r="O842" s="28" t="s">
        <v>0</v>
      </c>
      <c r="P842" s="12"/>
    </row>
    <row r="843" spans="1:16" x14ac:dyDescent="0.2">
      <c r="A843" s="129" t="s">
        <v>716</v>
      </c>
      <c r="B843" s="12"/>
      <c r="C843" s="129" t="s">
        <v>717</v>
      </c>
      <c r="D843" s="12"/>
      <c r="E843" s="12"/>
      <c r="F843" s="12"/>
      <c r="G843" s="12"/>
      <c r="H843" s="12"/>
      <c r="I843" s="125">
        <v>6116660</v>
      </c>
      <c r="J843" s="12"/>
      <c r="K843" s="125">
        <v>6116660</v>
      </c>
      <c r="L843" s="12"/>
      <c r="M843" s="125">
        <v>6112662.1799999997</v>
      </c>
      <c r="N843" s="12"/>
      <c r="O843" s="128">
        <v>99.93</v>
      </c>
      <c r="P843" s="12"/>
    </row>
    <row r="844" spans="1:16" x14ac:dyDescent="0.2">
      <c r="A844" s="121" t="s">
        <v>238</v>
      </c>
      <c r="B844" s="12"/>
      <c r="C844" s="12"/>
      <c r="D844" s="12"/>
      <c r="E844" s="12"/>
      <c r="F844" s="12"/>
      <c r="G844" s="12"/>
      <c r="H844" s="12"/>
      <c r="I844" s="122">
        <v>6116660</v>
      </c>
      <c r="J844" s="12"/>
      <c r="K844" s="122">
        <v>6116660</v>
      </c>
      <c r="L844" s="12"/>
      <c r="M844" s="122">
        <v>6112662.1799999997</v>
      </c>
      <c r="N844" s="12"/>
      <c r="O844" s="123">
        <v>99.93</v>
      </c>
      <c r="P844" s="12"/>
    </row>
    <row r="845" spans="1:16" x14ac:dyDescent="0.2">
      <c r="A845" s="121" t="s">
        <v>241</v>
      </c>
      <c r="B845" s="12"/>
      <c r="C845" s="12"/>
      <c r="D845" s="12"/>
      <c r="E845" s="12"/>
      <c r="F845" s="12"/>
      <c r="G845" s="12"/>
      <c r="H845" s="12"/>
      <c r="I845" s="122">
        <v>6116660</v>
      </c>
      <c r="J845" s="12"/>
      <c r="K845" s="122">
        <v>6116660</v>
      </c>
      <c r="L845" s="12"/>
      <c r="M845" s="122">
        <v>6112662.1799999997</v>
      </c>
      <c r="N845" s="12"/>
      <c r="O845" s="123">
        <v>99.93</v>
      </c>
      <c r="P845" s="12"/>
    </row>
    <row r="846" spans="1:16" x14ac:dyDescent="0.2">
      <c r="A846" s="130" t="s">
        <v>412</v>
      </c>
      <c r="B846" s="12"/>
      <c r="C846" s="130" t="s">
        <v>413</v>
      </c>
      <c r="D846" s="12"/>
      <c r="E846" s="12"/>
      <c r="F846" s="12"/>
      <c r="G846" s="12"/>
      <c r="H846" s="12"/>
      <c r="I846" s="131">
        <v>5034580</v>
      </c>
      <c r="J846" s="12"/>
      <c r="K846" s="131">
        <v>5034580</v>
      </c>
      <c r="L846" s="12"/>
      <c r="M846" s="131">
        <v>5034571.07</v>
      </c>
      <c r="N846" s="12"/>
      <c r="O846" s="132">
        <v>100</v>
      </c>
      <c r="P846" s="12"/>
    </row>
    <row r="847" spans="1:16" x14ac:dyDescent="0.2">
      <c r="A847" s="40" t="s">
        <v>414</v>
      </c>
      <c r="B847" s="12"/>
      <c r="C847" s="40" t="s">
        <v>415</v>
      </c>
      <c r="D847" s="12"/>
      <c r="E847" s="12"/>
      <c r="F847" s="12"/>
      <c r="G847" s="12"/>
      <c r="H847" s="12"/>
      <c r="I847" s="27" t="s">
        <v>0</v>
      </c>
      <c r="J847" s="12"/>
      <c r="K847" s="27" t="s">
        <v>0</v>
      </c>
      <c r="L847" s="12"/>
      <c r="M847" s="27">
        <v>4877007.24</v>
      </c>
      <c r="N847" s="12"/>
      <c r="O847" s="28" t="s">
        <v>0</v>
      </c>
      <c r="P847" s="12"/>
    </row>
    <row r="848" spans="1:16" x14ac:dyDescent="0.2">
      <c r="A848" s="40" t="s">
        <v>416</v>
      </c>
      <c r="B848" s="12"/>
      <c r="C848" s="40" t="s">
        <v>417</v>
      </c>
      <c r="D848" s="12"/>
      <c r="E848" s="12"/>
      <c r="F848" s="12"/>
      <c r="G848" s="12"/>
      <c r="H848" s="12"/>
      <c r="I848" s="27" t="s">
        <v>0</v>
      </c>
      <c r="J848" s="12"/>
      <c r="K848" s="27" t="s">
        <v>0</v>
      </c>
      <c r="L848" s="12"/>
      <c r="M848" s="27">
        <v>95686.33</v>
      </c>
      <c r="N848" s="12"/>
      <c r="O848" s="28" t="s">
        <v>0</v>
      </c>
      <c r="P848" s="12"/>
    </row>
    <row r="849" spans="1:16" x14ac:dyDescent="0.2">
      <c r="A849" s="40" t="s">
        <v>718</v>
      </c>
      <c r="B849" s="12"/>
      <c r="C849" s="40" t="s">
        <v>719</v>
      </c>
      <c r="D849" s="12"/>
      <c r="E849" s="12"/>
      <c r="F849" s="12"/>
      <c r="G849" s="12"/>
      <c r="H849" s="12"/>
      <c r="I849" s="27" t="s">
        <v>0</v>
      </c>
      <c r="J849" s="12"/>
      <c r="K849" s="27" t="s">
        <v>0</v>
      </c>
      <c r="L849" s="12"/>
      <c r="M849" s="27">
        <v>61877.5</v>
      </c>
      <c r="N849" s="12"/>
      <c r="O849" s="28" t="s">
        <v>0</v>
      </c>
      <c r="P849" s="12"/>
    </row>
    <row r="850" spans="1:16" x14ac:dyDescent="0.2">
      <c r="A850" s="130" t="s">
        <v>418</v>
      </c>
      <c r="B850" s="12"/>
      <c r="C850" s="130" t="s">
        <v>419</v>
      </c>
      <c r="D850" s="12"/>
      <c r="E850" s="12"/>
      <c r="F850" s="12"/>
      <c r="G850" s="12"/>
      <c r="H850" s="12"/>
      <c r="I850" s="131">
        <v>135910</v>
      </c>
      <c r="J850" s="12"/>
      <c r="K850" s="131">
        <v>135910</v>
      </c>
      <c r="L850" s="12"/>
      <c r="M850" s="131">
        <v>135896.59</v>
      </c>
      <c r="N850" s="12"/>
      <c r="O850" s="132">
        <v>99.99</v>
      </c>
      <c r="P850" s="12"/>
    </row>
    <row r="851" spans="1:16" x14ac:dyDescent="0.2">
      <c r="A851" s="40" t="s">
        <v>420</v>
      </c>
      <c r="B851" s="12"/>
      <c r="C851" s="40" t="s">
        <v>419</v>
      </c>
      <c r="D851" s="12"/>
      <c r="E851" s="12"/>
      <c r="F851" s="12"/>
      <c r="G851" s="12"/>
      <c r="H851" s="12"/>
      <c r="I851" s="27" t="s">
        <v>0</v>
      </c>
      <c r="J851" s="12"/>
      <c r="K851" s="27" t="s">
        <v>0</v>
      </c>
      <c r="L851" s="12"/>
      <c r="M851" s="27">
        <v>135896.59</v>
      </c>
      <c r="N851" s="12"/>
      <c r="O851" s="28" t="s">
        <v>0</v>
      </c>
      <c r="P851" s="12"/>
    </row>
    <row r="852" spans="1:16" x14ac:dyDescent="0.2">
      <c r="A852" s="130" t="s">
        <v>421</v>
      </c>
      <c r="B852" s="12"/>
      <c r="C852" s="130" t="s">
        <v>422</v>
      </c>
      <c r="D852" s="12"/>
      <c r="E852" s="12"/>
      <c r="F852" s="12"/>
      <c r="G852" s="12"/>
      <c r="H852" s="12"/>
      <c r="I852" s="131">
        <v>824470</v>
      </c>
      <c r="J852" s="12"/>
      <c r="K852" s="131">
        <v>824470</v>
      </c>
      <c r="L852" s="12"/>
      <c r="M852" s="131">
        <v>824037.03</v>
      </c>
      <c r="N852" s="12"/>
      <c r="O852" s="132">
        <v>99.95</v>
      </c>
      <c r="P852" s="12"/>
    </row>
    <row r="853" spans="1:16" x14ac:dyDescent="0.2">
      <c r="A853" s="40" t="s">
        <v>423</v>
      </c>
      <c r="B853" s="12"/>
      <c r="C853" s="40" t="s">
        <v>424</v>
      </c>
      <c r="D853" s="12"/>
      <c r="E853" s="12"/>
      <c r="F853" s="12"/>
      <c r="G853" s="12"/>
      <c r="H853" s="12"/>
      <c r="I853" s="27" t="s">
        <v>0</v>
      </c>
      <c r="J853" s="12"/>
      <c r="K853" s="27" t="s">
        <v>0</v>
      </c>
      <c r="L853" s="12"/>
      <c r="M853" s="27">
        <v>822947.24</v>
      </c>
      <c r="N853" s="12"/>
      <c r="O853" s="28" t="s">
        <v>0</v>
      </c>
      <c r="P853" s="12"/>
    </row>
    <row r="854" spans="1:16" x14ac:dyDescent="0.2">
      <c r="A854" s="40" t="s">
        <v>720</v>
      </c>
      <c r="B854" s="12"/>
      <c r="C854" s="40" t="s">
        <v>721</v>
      </c>
      <c r="D854" s="12"/>
      <c r="E854" s="12"/>
      <c r="F854" s="12"/>
      <c r="G854" s="12"/>
      <c r="H854" s="12"/>
      <c r="I854" s="27" t="s">
        <v>0</v>
      </c>
      <c r="J854" s="12"/>
      <c r="K854" s="27" t="s">
        <v>0</v>
      </c>
      <c r="L854" s="12"/>
      <c r="M854" s="27">
        <v>1089.79</v>
      </c>
      <c r="N854" s="12"/>
      <c r="O854" s="28" t="s">
        <v>0</v>
      </c>
      <c r="P854" s="12"/>
    </row>
    <row r="855" spans="1:16" x14ac:dyDescent="0.2">
      <c r="A855" s="130" t="s">
        <v>425</v>
      </c>
      <c r="B855" s="12"/>
      <c r="C855" s="130" t="s">
        <v>426</v>
      </c>
      <c r="D855" s="12"/>
      <c r="E855" s="12"/>
      <c r="F855" s="12"/>
      <c r="G855" s="12"/>
      <c r="H855" s="12"/>
      <c r="I855" s="131">
        <v>56880</v>
      </c>
      <c r="J855" s="12"/>
      <c r="K855" s="131">
        <v>56880</v>
      </c>
      <c r="L855" s="12"/>
      <c r="M855" s="131">
        <v>56872.639999999999</v>
      </c>
      <c r="N855" s="12"/>
      <c r="O855" s="132">
        <v>99.99</v>
      </c>
      <c r="P855" s="12"/>
    </row>
    <row r="856" spans="1:16" x14ac:dyDescent="0.2">
      <c r="A856" s="40" t="s">
        <v>429</v>
      </c>
      <c r="B856" s="12"/>
      <c r="C856" s="40" t="s">
        <v>430</v>
      </c>
      <c r="D856" s="12"/>
      <c r="E856" s="12"/>
      <c r="F856" s="12"/>
      <c r="G856" s="12"/>
      <c r="H856" s="12"/>
      <c r="I856" s="27" t="s">
        <v>0</v>
      </c>
      <c r="J856" s="12"/>
      <c r="K856" s="27" t="s">
        <v>0</v>
      </c>
      <c r="L856" s="12"/>
      <c r="M856" s="27">
        <v>56872.639999999999</v>
      </c>
      <c r="N856" s="12"/>
      <c r="O856" s="28" t="s">
        <v>0</v>
      </c>
      <c r="P856" s="12"/>
    </row>
    <row r="857" spans="1:16" x14ac:dyDescent="0.2">
      <c r="A857" s="130" t="s">
        <v>461</v>
      </c>
      <c r="B857" s="12"/>
      <c r="C857" s="130" t="s">
        <v>462</v>
      </c>
      <c r="D857" s="12"/>
      <c r="E857" s="12"/>
      <c r="F857" s="12"/>
      <c r="G857" s="12"/>
      <c r="H857" s="12"/>
      <c r="I857" s="131">
        <v>42320</v>
      </c>
      <c r="J857" s="12"/>
      <c r="K857" s="131">
        <v>42320</v>
      </c>
      <c r="L857" s="12"/>
      <c r="M857" s="131">
        <v>39925</v>
      </c>
      <c r="N857" s="12"/>
      <c r="O857" s="132">
        <v>94.34</v>
      </c>
      <c r="P857" s="12"/>
    </row>
    <row r="858" spans="1:16" x14ac:dyDescent="0.2">
      <c r="A858" s="40" t="s">
        <v>471</v>
      </c>
      <c r="B858" s="12"/>
      <c r="C858" s="40" t="s">
        <v>472</v>
      </c>
      <c r="D858" s="12"/>
      <c r="E858" s="12"/>
      <c r="F858" s="12"/>
      <c r="G858" s="12"/>
      <c r="H858" s="12"/>
      <c r="I858" s="27" t="s">
        <v>0</v>
      </c>
      <c r="J858" s="12"/>
      <c r="K858" s="27" t="s">
        <v>0</v>
      </c>
      <c r="L858" s="12"/>
      <c r="M858" s="27">
        <v>15112.5</v>
      </c>
      <c r="N858" s="12"/>
      <c r="O858" s="28" t="s">
        <v>0</v>
      </c>
      <c r="P858" s="12"/>
    </row>
    <row r="859" spans="1:16" x14ac:dyDescent="0.2">
      <c r="A859" s="40" t="s">
        <v>722</v>
      </c>
      <c r="B859" s="12"/>
      <c r="C859" s="40" t="s">
        <v>723</v>
      </c>
      <c r="D859" s="12"/>
      <c r="E859" s="12"/>
      <c r="F859" s="12"/>
      <c r="G859" s="12"/>
      <c r="H859" s="12"/>
      <c r="I859" s="27" t="s">
        <v>0</v>
      </c>
      <c r="J859" s="12"/>
      <c r="K859" s="27" t="s">
        <v>0</v>
      </c>
      <c r="L859" s="12"/>
      <c r="M859" s="27">
        <v>24812.5</v>
      </c>
      <c r="N859" s="12"/>
      <c r="O859" s="28" t="s">
        <v>0</v>
      </c>
      <c r="P859" s="12"/>
    </row>
    <row r="860" spans="1:16" x14ac:dyDescent="0.2">
      <c r="A860" s="130" t="s">
        <v>474</v>
      </c>
      <c r="B860" s="12"/>
      <c r="C860" s="130" t="s">
        <v>475</v>
      </c>
      <c r="D860" s="12"/>
      <c r="E860" s="12"/>
      <c r="F860" s="12"/>
      <c r="G860" s="12"/>
      <c r="H860" s="12"/>
      <c r="I860" s="131">
        <v>22500</v>
      </c>
      <c r="J860" s="12"/>
      <c r="K860" s="131">
        <v>22500</v>
      </c>
      <c r="L860" s="12"/>
      <c r="M860" s="131">
        <v>21359.85</v>
      </c>
      <c r="N860" s="12"/>
      <c r="O860" s="132">
        <v>94.93</v>
      </c>
      <c r="P860" s="12"/>
    </row>
    <row r="861" spans="1:16" x14ac:dyDescent="0.2">
      <c r="A861" s="40" t="s">
        <v>478</v>
      </c>
      <c r="B861" s="12"/>
      <c r="C861" s="40" t="s">
        <v>479</v>
      </c>
      <c r="D861" s="12"/>
      <c r="E861" s="12"/>
      <c r="F861" s="12"/>
      <c r="G861" s="12"/>
      <c r="H861" s="12"/>
      <c r="I861" s="27" t="s">
        <v>0</v>
      </c>
      <c r="J861" s="12"/>
      <c r="K861" s="27" t="s">
        <v>0</v>
      </c>
      <c r="L861" s="12"/>
      <c r="M861" s="27">
        <v>21359.85</v>
      </c>
      <c r="N861" s="12"/>
      <c r="O861" s="28" t="s">
        <v>0</v>
      </c>
      <c r="P861" s="12"/>
    </row>
    <row r="862" spans="1:16" x14ac:dyDescent="0.2">
      <c r="A862" s="129" t="s">
        <v>724</v>
      </c>
      <c r="B862" s="12"/>
      <c r="C862" s="129" t="s">
        <v>711</v>
      </c>
      <c r="D862" s="12"/>
      <c r="E862" s="12"/>
      <c r="F862" s="12"/>
      <c r="G862" s="12"/>
      <c r="H862" s="12"/>
      <c r="I862" s="125">
        <v>1750</v>
      </c>
      <c r="J862" s="12"/>
      <c r="K862" s="125">
        <v>1750</v>
      </c>
      <c r="L862" s="12"/>
      <c r="M862" s="125">
        <v>1737.49</v>
      </c>
      <c r="N862" s="12"/>
      <c r="O862" s="128">
        <v>99.29</v>
      </c>
      <c r="P862" s="12"/>
    </row>
    <row r="863" spans="1:16" x14ac:dyDescent="0.2">
      <c r="A863" s="121" t="s">
        <v>242</v>
      </c>
      <c r="B863" s="12"/>
      <c r="C863" s="12"/>
      <c r="D863" s="12"/>
      <c r="E863" s="12"/>
      <c r="F863" s="12"/>
      <c r="G863" s="12"/>
      <c r="H863" s="12"/>
      <c r="I863" s="122">
        <v>1750</v>
      </c>
      <c r="J863" s="12"/>
      <c r="K863" s="122">
        <v>1750</v>
      </c>
      <c r="L863" s="12"/>
      <c r="M863" s="122">
        <v>1737.49</v>
      </c>
      <c r="N863" s="12"/>
      <c r="O863" s="123">
        <v>99.29</v>
      </c>
      <c r="P863" s="12"/>
    </row>
    <row r="864" spans="1:16" x14ac:dyDescent="0.2">
      <c r="A864" s="121" t="s">
        <v>245</v>
      </c>
      <c r="B864" s="12"/>
      <c r="C864" s="12"/>
      <c r="D864" s="12"/>
      <c r="E864" s="12"/>
      <c r="F864" s="12"/>
      <c r="G864" s="12"/>
      <c r="H864" s="12"/>
      <c r="I864" s="122">
        <v>1750</v>
      </c>
      <c r="J864" s="12"/>
      <c r="K864" s="122">
        <v>1750</v>
      </c>
      <c r="L864" s="12"/>
      <c r="M864" s="122">
        <v>1737.49</v>
      </c>
      <c r="N864" s="12"/>
      <c r="O864" s="123">
        <v>99.29</v>
      </c>
      <c r="P864" s="12"/>
    </row>
    <row r="865" spans="1:16" x14ac:dyDescent="0.2">
      <c r="A865" s="130" t="s">
        <v>498</v>
      </c>
      <c r="B865" s="12"/>
      <c r="C865" s="130" t="s">
        <v>499</v>
      </c>
      <c r="D865" s="12"/>
      <c r="E865" s="12"/>
      <c r="F865" s="12"/>
      <c r="G865" s="12"/>
      <c r="H865" s="12"/>
      <c r="I865" s="131">
        <v>1750</v>
      </c>
      <c r="J865" s="12"/>
      <c r="K865" s="131">
        <v>1750</v>
      </c>
      <c r="L865" s="12"/>
      <c r="M865" s="131">
        <v>1737.49</v>
      </c>
      <c r="N865" s="12"/>
      <c r="O865" s="132">
        <v>99.29</v>
      </c>
      <c r="P865" s="12"/>
    </row>
    <row r="866" spans="1:16" x14ac:dyDescent="0.2">
      <c r="A866" s="40" t="s">
        <v>500</v>
      </c>
      <c r="B866" s="12"/>
      <c r="C866" s="40" t="s">
        <v>501</v>
      </c>
      <c r="D866" s="12"/>
      <c r="E866" s="12"/>
      <c r="F866" s="12"/>
      <c r="G866" s="12"/>
      <c r="H866" s="12"/>
      <c r="I866" s="27" t="s">
        <v>0</v>
      </c>
      <c r="J866" s="12"/>
      <c r="K866" s="27" t="s">
        <v>0</v>
      </c>
      <c r="L866" s="12"/>
      <c r="M866" s="27">
        <v>1737.49</v>
      </c>
      <c r="N866" s="12"/>
      <c r="O866" s="28" t="s">
        <v>0</v>
      </c>
      <c r="P866" s="12"/>
    </row>
    <row r="867" spans="1:16" x14ac:dyDescent="0.2">
      <c r="A867" s="129" t="s">
        <v>725</v>
      </c>
      <c r="B867" s="12"/>
      <c r="C867" s="129" t="s">
        <v>726</v>
      </c>
      <c r="D867" s="12"/>
      <c r="E867" s="12"/>
      <c r="F867" s="12"/>
      <c r="G867" s="12"/>
      <c r="H867" s="12"/>
      <c r="I867" s="125">
        <v>205000</v>
      </c>
      <c r="J867" s="12"/>
      <c r="K867" s="125">
        <v>205000</v>
      </c>
      <c r="L867" s="12"/>
      <c r="M867" s="125">
        <v>187006.56</v>
      </c>
      <c r="N867" s="12"/>
      <c r="O867" s="128">
        <v>91.22</v>
      </c>
      <c r="P867" s="12"/>
    </row>
    <row r="868" spans="1:16" x14ac:dyDescent="0.2">
      <c r="A868" s="121" t="s">
        <v>238</v>
      </c>
      <c r="B868" s="12"/>
      <c r="C868" s="12"/>
      <c r="D868" s="12"/>
      <c r="E868" s="12"/>
      <c r="F868" s="12"/>
      <c r="G868" s="12"/>
      <c r="H868" s="12"/>
      <c r="I868" s="122">
        <v>205000</v>
      </c>
      <c r="J868" s="12"/>
      <c r="K868" s="122">
        <v>205000</v>
      </c>
      <c r="L868" s="12"/>
      <c r="M868" s="122">
        <v>187006.56</v>
      </c>
      <c r="N868" s="12"/>
      <c r="O868" s="123">
        <v>91.22</v>
      </c>
      <c r="P868" s="12"/>
    </row>
    <row r="869" spans="1:16" x14ac:dyDescent="0.2">
      <c r="A869" s="121" t="s">
        <v>241</v>
      </c>
      <c r="B869" s="12"/>
      <c r="C869" s="12"/>
      <c r="D869" s="12"/>
      <c r="E869" s="12"/>
      <c r="F869" s="12"/>
      <c r="G869" s="12"/>
      <c r="H869" s="12"/>
      <c r="I869" s="122">
        <v>205000</v>
      </c>
      <c r="J869" s="12"/>
      <c r="K869" s="122">
        <v>205000</v>
      </c>
      <c r="L869" s="12"/>
      <c r="M869" s="122">
        <v>187006.56</v>
      </c>
      <c r="N869" s="12"/>
      <c r="O869" s="123">
        <v>91.22</v>
      </c>
      <c r="P869" s="12"/>
    </row>
    <row r="870" spans="1:16" x14ac:dyDescent="0.2">
      <c r="A870" s="130" t="s">
        <v>651</v>
      </c>
      <c r="B870" s="12"/>
      <c r="C870" s="130" t="s">
        <v>652</v>
      </c>
      <c r="D870" s="12"/>
      <c r="E870" s="12"/>
      <c r="F870" s="12"/>
      <c r="G870" s="12"/>
      <c r="H870" s="12"/>
      <c r="I870" s="131">
        <v>205000</v>
      </c>
      <c r="J870" s="12"/>
      <c r="K870" s="131">
        <v>205000</v>
      </c>
      <c r="L870" s="12"/>
      <c r="M870" s="131">
        <v>187006.56</v>
      </c>
      <c r="N870" s="12"/>
      <c r="O870" s="132">
        <v>91.22</v>
      </c>
      <c r="P870" s="12"/>
    </row>
    <row r="871" spans="1:16" x14ac:dyDescent="0.2">
      <c r="A871" s="40" t="s">
        <v>665</v>
      </c>
      <c r="B871" s="12"/>
      <c r="C871" s="40" t="s">
        <v>666</v>
      </c>
      <c r="D871" s="12"/>
      <c r="E871" s="12"/>
      <c r="F871" s="12"/>
      <c r="G871" s="12"/>
      <c r="H871" s="12"/>
      <c r="I871" s="27" t="s">
        <v>0</v>
      </c>
      <c r="J871" s="12"/>
      <c r="K871" s="27" t="s">
        <v>0</v>
      </c>
      <c r="L871" s="12"/>
      <c r="M871" s="27">
        <v>187006.56</v>
      </c>
      <c r="N871" s="12"/>
      <c r="O871" s="28" t="s">
        <v>0</v>
      </c>
      <c r="P871" s="12"/>
    </row>
    <row r="872" spans="1:16" x14ac:dyDescent="0.2">
      <c r="A872" s="118" t="s">
        <v>727</v>
      </c>
      <c r="B872" s="12"/>
      <c r="C872" s="12"/>
      <c r="D872" s="12"/>
      <c r="E872" s="12"/>
      <c r="F872" s="12"/>
      <c r="G872" s="12"/>
      <c r="H872" s="12"/>
      <c r="I872" s="119">
        <v>7109726</v>
      </c>
      <c r="J872" s="12"/>
      <c r="K872" s="119">
        <v>7109726</v>
      </c>
      <c r="L872" s="12"/>
      <c r="M872" s="119">
        <v>7067533.7599999998</v>
      </c>
      <c r="N872" s="12"/>
      <c r="O872" s="120">
        <v>99.41</v>
      </c>
      <c r="P872" s="12"/>
    </row>
    <row r="873" spans="1:16" x14ac:dyDescent="0.2">
      <c r="A873" s="126" t="s">
        <v>696</v>
      </c>
      <c r="B873" s="12"/>
      <c r="C873" s="126" t="s">
        <v>697</v>
      </c>
      <c r="D873" s="12"/>
      <c r="E873" s="12"/>
      <c r="F873" s="12"/>
      <c r="G873" s="12"/>
      <c r="H873" s="12"/>
      <c r="I873" s="127">
        <v>627726</v>
      </c>
      <c r="J873" s="12"/>
      <c r="K873" s="127">
        <v>627726</v>
      </c>
      <c r="L873" s="12"/>
      <c r="M873" s="127">
        <v>627726</v>
      </c>
      <c r="N873" s="12"/>
      <c r="O873" s="124">
        <v>100</v>
      </c>
      <c r="P873" s="12"/>
    </row>
    <row r="874" spans="1:16" x14ac:dyDescent="0.2">
      <c r="A874" s="129" t="s">
        <v>708</v>
      </c>
      <c r="B874" s="12"/>
      <c r="C874" s="129" t="s">
        <v>709</v>
      </c>
      <c r="D874" s="12"/>
      <c r="E874" s="12"/>
      <c r="F874" s="12"/>
      <c r="G874" s="12"/>
      <c r="H874" s="12"/>
      <c r="I874" s="125">
        <v>560767</v>
      </c>
      <c r="J874" s="12"/>
      <c r="K874" s="125">
        <v>560767</v>
      </c>
      <c r="L874" s="12"/>
      <c r="M874" s="125">
        <v>560767</v>
      </c>
      <c r="N874" s="12"/>
      <c r="O874" s="128">
        <v>100</v>
      </c>
      <c r="P874" s="12"/>
    </row>
    <row r="875" spans="1:16" x14ac:dyDescent="0.2">
      <c r="A875" s="121" t="s">
        <v>227</v>
      </c>
      <c r="B875" s="12"/>
      <c r="C875" s="12"/>
      <c r="D875" s="12"/>
      <c r="E875" s="12"/>
      <c r="F875" s="12"/>
      <c r="G875" s="12"/>
      <c r="H875" s="12"/>
      <c r="I875" s="122">
        <v>560767</v>
      </c>
      <c r="J875" s="12"/>
      <c r="K875" s="122">
        <v>560767</v>
      </c>
      <c r="L875" s="12"/>
      <c r="M875" s="122">
        <v>560767</v>
      </c>
      <c r="N875" s="12"/>
      <c r="O875" s="123">
        <v>100</v>
      </c>
      <c r="P875" s="12"/>
    </row>
    <row r="876" spans="1:16" x14ac:dyDescent="0.2">
      <c r="A876" s="121" t="s">
        <v>229</v>
      </c>
      <c r="B876" s="12"/>
      <c r="C876" s="12"/>
      <c r="D876" s="12"/>
      <c r="E876" s="12"/>
      <c r="F876" s="12"/>
      <c r="G876" s="12"/>
      <c r="H876" s="12"/>
      <c r="I876" s="122">
        <v>560767</v>
      </c>
      <c r="J876" s="12"/>
      <c r="K876" s="122">
        <v>560767</v>
      </c>
      <c r="L876" s="12"/>
      <c r="M876" s="122">
        <v>560767</v>
      </c>
      <c r="N876" s="12"/>
      <c r="O876" s="123">
        <v>100</v>
      </c>
      <c r="P876" s="12"/>
    </row>
    <row r="877" spans="1:16" x14ac:dyDescent="0.2">
      <c r="A877" s="130" t="s">
        <v>425</v>
      </c>
      <c r="B877" s="12"/>
      <c r="C877" s="130" t="s">
        <v>426</v>
      </c>
      <c r="D877" s="12"/>
      <c r="E877" s="12"/>
      <c r="F877" s="12"/>
      <c r="G877" s="12"/>
      <c r="H877" s="12"/>
      <c r="I877" s="131">
        <v>20601</v>
      </c>
      <c r="J877" s="12"/>
      <c r="K877" s="131">
        <v>20601</v>
      </c>
      <c r="L877" s="12"/>
      <c r="M877" s="131">
        <v>20601</v>
      </c>
      <c r="N877" s="12"/>
      <c r="O877" s="132">
        <v>100</v>
      </c>
      <c r="P877" s="12"/>
    </row>
    <row r="878" spans="1:16" x14ac:dyDescent="0.2">
      <c r="A878" s="40" t="s">
        <v>427</v>
      </c>
      <c r="B878" s="12"/>
      <c r="C878" s="40" t="s">
        <v>428</v>
      </c>
      <c r="D878" s="12"/>
      <c r="E878" s="12"/>
      <c r="F878" s="12"/>
      <c r="G878" s="12"/>
      <c r="H878" s="12"/>
      <c r="I878" s="27" t="s">
        <v>0</v>
      </c>
      <c r="J878" s="12"/>
      <c r="K878" s="27" t="s">
        <v>0</v>
      </c>
      <c r="L878" s="12"/>
      <c r="M878" s="27">
        <v>16816</v>
      </c>
      <c r="N878" s="12"/>
      <c r="O878" s="28" t="s">
        <v>0</v>
      </c>
      <c r="P878" s="12"/>
    </row>
    <row r="879" spans="1:16" x14ac:dyDescent="0.2">
      <c r="A879" s="40" t="s">
        <v>431</v>
      </c>
      <c r="B879" s="12"/>
      <c r="C879" s="40" t="s">
        <v>432</v>
      </c>
      <c r="D879" s="12"/>
      <c r="E879" s="12"/>
      <c r="F879" s="12"/>
      <c r="G879" s="12"/>
      <c r="H879" s="12"/>
      <c r="I879" s="27" t="s">
        <v>0</v>
      </c>
      <c r="J879" s="12"/>
      <c r="K879" s="27" t="s">
        <v>0</v>
      </c>
      <c r="L879" s="12"/>
      <c r="M879" s="27">
        <v>3785</v>
      </c>
      <c r="N879" s="12"/>
      <c r="O879" s="28" t="s">
        <v>0</v>
      </c>
      <c r="P879" s="12"/>
    </row>
    <row r="880" spans="1:16" x14ac:dyDescent="0.2">
      <c r="A880" s="130" t="s">
        <v>433</v>
      </c>
      <c r="B880" s="12"/>
      <c r="C880" s="130" t="s">
        <v>434</v>
      </c>
      <c r="D880" s="12"/>
      <c r="E880" s="12"/>
      <c r="F880" s="12"/>
      <c r="G880" s="12"/>
      <c r="H880" s="12"/>
      <c r="I880" s="131">
        <v>253345</v>
      </c>
      <c r="J880" s="12"/>
      <c r="K880" s="131">
        <v>253345</v>
      </c>
      <c r="L880" s="12"/>
      <c r="M880" s="131">
        <v>253345</v>
      </c>
      <c r="N880" s="12"/>
      <c r="O880" s="132">
        <v>100</v>
      </c>
      <c r="P880" s="12"/>
    </row>
    <row r="881" spans="1:16" x14ac:dyDescent="0.2">
      <c r="A881" s="40" t="s">
        <v>435</v>
      </c>
      <c r="B881" s="12"/>
      <c r="C881" s="40" t="s">
        <v>436</v>
      </c>
      <c r="D881" s="12"/>
      <c r="E881" s="12"/>
      <c r="F881" s="12"/>
      <c r="G881" s="12"/>
      <c r="H881" s="12"/>
      <c r="I881" s="27" t="s">
        <v>0</v>
      </c>
      <c r="J881" s="12"/>
      <c r="K881" s="27" t="s">
        <v>0</v>
      </c>
      <c r="L881" s="12"/>
      <c r="M881" s="27">
        <v>90950.73</v>
      </c>
      <c r="N881" s="12"/>
      <c r="O881" s="28" t="s">
        <v>0</v>
      </c>
      <c r="P881" s="12"/>
    </row>
    <row r="882" spans="1:16" x14ac:dyDescent="0.2">
      <c r="A882" s="40" t="s">
        <v>437</v>
      </c>
      <c r="B882" s="12"/>
      <c r="C882" s="40" t="s">
        <v>438</v>
      </c>
      <c r="D882" s="12"/>
      <c r="E882" s="12"/>
      <c r="F882" s="12"/>
      <c r="G882" s="12"/>
      <c r="H882" s="12"/>
      <c r="I882" s="27" t="s">
        <v>0</v>
      </c>
      <c r="J882" s="12"/>
      <c r="K882" s="27" t="s">
        <v>0</v>
      </c>
      <c r="L882" s="12"/>
      <c r="M882" s="27">
        <v>118247.63</v>
      </c>
      <c r="N882" s="12"/>
      <c r="O882" s="28" t="s">
        <v>0</v>
      </c>
      <c r="P882" s="12"/>
    </row>
    <row r="883" spans="1:16" x14ac:dyDescent="0.2">
      <c r="A883" s="40" t="s">
        <v>439</v>
      </c>
      <c r="B883" s="12"/>
      <c r="C883" s="40" t="s">
        <v>440</v>
      </c>
      <c r="D883" s="12"/>
      <c r="E883" s="12"/>
      <c r="F883" s="12"/>
      <c r="G883" s="12"/>
      <c r="H883" s="12"/>
      <c r="I883" s="27" t="s">
        <v>0</v>
      </c>
      <c r="J883" s="12"/>
      <c r="K883" s="27" t="s">
        <v>0</v>
      </c>
      <c r="L883" s="12"/>
      <c r="M883" s="27">
        <v>31806.68</v>
      </c>
      <c r="N883" s="12"/>
      <c r="O883" s="28" t="s">
        <v>0</v>
      </c>
      <c r="P883" s="12"/>
    </row>
    <row r="884" spans="1:16" x14ac:dyDescent="0.2">
      <c r="A884" s="40" t="s">
        <v>441</v>
      </c>
      <c r="B884" s="12"/>
      <c r="C884" s="40" t="s">
        <v>442</v>
      </c>
      <c r="D884" s="12"/>
      <c r="E884" s="12"/>
      <c r="F884" s="12"/>
      <c r="G884" s="12"/>
      <c r="H884" s="12"/>
      <c r="I884" s="27" t="s">
        <v>0</v>
      </c>
      <c r="J884" s="12"/>
      <c r="K884" s="27" t="s">
        <v>0</v>
      </c>
      <c r="L884" s="12"/>
      <c r="M884" s="27">
        <v>9057.66</v>
      </c>
      <c r="N884" s="12"/>
      <c r="O884" s="28" t="s">
        <v>0</v>
      </c>
      <c r="P884" s="12"/>
    </row>
    <row r="885" spans="1:16" x14ac:dyDescent="0.2">
      <c r="A885" s="40" t="s">
        <v>524</v>
      </c>
      <c r="B885" s="12"/>
      <c r="C885" s="40" t="s">
        <v>525</v>
      </c>
      <c r="D885" s="12"/>
      <c r="E885" s="12"/>
      <c r="F885" s="12"/>
      <c r="G885" s="12"/>
      <c r="H885" s="12"/>
      <c r="I885" s="27" t="s">
        <v>0</v>
      </c>
      <c r="J885" s="12"/>
      <c r="K885" s="27" t="s">
        <v>0</v>
      </c>
      <c r="L885" s="12"/>
      <c r="M885" s="27">
        <v>3282.3</v>
      </c>
      <c r="N885" s="12"/>
      <c r="O885" s="28" t="s">
        <v>0</v>
      </c>
      <c r="P885" s="12"/>
    </row>
    <row r="886" spans="1:16" x14ac:dyDescent="0.2">
      <c r="A886" s="130" t="s">
        <v>443</v>
      </c>
      <c r="B886" s="12"/>
      <c r="C886" s="130" t="s">
        <v>444</v>
      </c>
      <c r="D886" s="12"/>
      <c r="E886" s="12"/>
      <c r="F886" s="12"/>
      <c r="G886" s="12"/>
      <c r="H886" s="12"/>
      <c r="I886" s="131">
        <v>219894</v>
      </c>
      <c r="J886" s="12"/>
      <c r="K886" s="131">
        <v>219894</v>
      </c>
      <c r="L886" s="12"/>
      <c r="M886" s="131">
        <v>219894</v>
      </c>
      <c r="N886" s="12"/>
      <c r="O886" s="132">
        <v>100</v>
      </c>
      <c r="P886" s="12"/>
    </row>
    <row r="887" spans="1:16" x14ac:dyDescent="0.2">
      <c r="A887" s="40" t="s">
        <v>445</v>
      </c>
      <c r="B887" s="12"/>
      <c r="C887" s="40" t="s">
        <v>446</v>
      </c>
      <c r="D887" s="12"/>
      <c r="E887" s="12"/>
      <c r="F887" s="12"/>
      <c r="G887" s="12"/>
      <c r="H887" s="12"/>
      <c r="I887" s="27" t="s">
        <v>0</v>
      </c>
      <c r="J887" s="12"/>
      <c r="K887" s="27" t="s">
        <v>0</v>
      </c>
      <c r="L887" s="12"/>
      <c r="M887" s="27">
        <v>11700.61</v>
      </c>
      <c r="N887" s="12"/>
      <c r="O887" s="28" t="s">
        <v>0</v>
      </c>
      <c r="P887" s="12"/>
    </row>
    <row r="888" spans="1:16" x14ac:dyDescent="0.2">
      <c r="A888" s="40" t="s">
        <v>447</v>
      </c>
      <c r="B888" s="12"/>
      <c r="C888" s="40" t="s">
        <v>448</v>
      </c>
      <c r="D888" s="12"/>
      <c r="E888" s="12"/>
      <c r="F888" s="12"/>
      <c r="G888" s="12"/>
      <c r="H888" s="12"/>
      <c r="I888" s="27" t="s">
        <v>0</v>
      </c>
      <c r="J888" s="12"/>
      <c r="K888" s="27" t="s">
        <v>0</v>
      </c>
      <c r="L888" s="12"/>
      <c r="M888" s="27">
        <v>77068.44</v>
      </c>
      <c r="N888" s="12"/>
      <c r="O888" s="28" t="s">
        <v>0</v>
      </c>
      <c r="P888" s="12"/>
    </row>
    <row r="889" spans="1:16" x14ac:dyDescent="0.2">
      <c r="A889" s="40" t="s">
        <v>451</v>
      </c>
      <c r="B889" s="12"/>
      <c r="C889" s="40" t="s">
        <v>452</v>
      </c>
      <c r="D889" s="12"/>
      <c r="E889" s="12"/>
      <c r="F889" s="12"/>
      <c r="G889" s="12"/>
      <c r="H889" s="12"/>
      <c r="I889" s="27" t="s">
        <v>0</v>
      </c>
      <c r="J889" s="12"/>
      <c r="K889" s="27" t="s">
        <v>0</v>
      </c>
      <c r="L889" s="12"/>
      <c r="M889" s="27">
        <v>28797.63</v>
      </c>
      <c r="N889" s="12"/>
      <c r="O889" s="28" t="s">
        <v>0</v>
      </c>
      <c r="P889" s="12"/>
    </row>
    <row r="890" spans="1:16" x14ac:dyDescent="0.2">
      <c r="A890" s="40" t="s">
        <v>496</v>
      </c>
      <c r="B890" s="12"/>
      <c r="C890" s="40" t="s">
        <v>497</v>
      </c>
      <c r="D890" s="12"/>
      <c r="E890" s="12"/>
      <c r="F890" s="12"/>
      <c r="G890" s="12"/>
      <c r="H890" s="12"/>
      <c r="I890" s="27" t="s">
        <v>0</v>
      </c>
      <c r="J890" s="12"/>
      <c r="K890" s="27" t="s">
        <v>0</v>
      </c>
      <c r="L890" s="12"/>
      <c r="M890" s="27">
        <v>25800</v>
      </c>
      <c r="N890" s="12"/>
      <c r="O890" s="28" t="s">
        <v>0</v>
      </c>
      <c r="P890" s="12"/>
    </row>
    <row r="891" spans="1:16" x14ac:dyDescent="0.2">
      <c r="A891" s="40" t="s">
        <v>457</v>
      </c>
      <c r="B891" s="12"/>
      <c r="C891" s="40" t="s">
        <v>458</v>
      </c>
      <c r="D891" s="12"/>
      <c r="E891" s="12"/>
      <c r="F891" s="12"/>
      <c r="G891" s="12"/>
      <c r="H891" s="12"/>
      <c r="I891" s="27" t="s">
        <v>0</v>
      </c>
      <c r="J891" s="12"/>
      <c r="K891" s="27" t="s">
        <v>0</v>
      </c>
      <c r="L891" s="12"/>
      <c r="M891" s="27">
        <v>29262</v>
      </c>
      <c r="N891" s="12"/>
      <c r="O891" s="28" t="s">
        <v>0</v>
      </c>
      <c r="P891" s="12"/>
    </row>
    <row r="892" spans="1:16" x14ac:dyDescent="0.2">
      <c r="A892" s="40" t="s">
        <v>459</v>
      </c>
      <c r="B892" s="12"/>
      <c r="C892" s="40" t="s">
        <v>460</v>
      </c>
      <c r="D892" s="12"/>
      <c r="E892" s="12"/>
      <c r="F892" s="12"/>
      <c r="G892" s="12"/>
      <c r="H892" s="12"/>
      <c r="I892" s="27" t="s">
        <v>0</v>
      </c>
      <c r="J892" s="12"/>
      <c r="K892" s="27" t="s">
        <v>0</v>
      </c>
      <c r="L892" s="12"/>
      <c r="M892" s="27">
        <v>47265.32</v>
      </c>
      <c r="N892" s="12"/>
      <c r="O892" s="28" t="s">
        <v>0</v>
      </c>
      <c r="P892" s="12"/>
    </row>
    <row r="893" spans="1:16" x14ac:dyDescent="0.2">
      <c r="A893" s="130" t="s">
        <v>461</v>
      </c>
      <c r="B893" s="12"/>
      <c r="C893" s="130" t="s">
        <v>462</v>
      </c>
      <c r="D893" s="12"/>
      <c r="E893" s="12"/>
      <c r="F893" s="12"/>
      <c r="G893" s="12"/>
      <c r="H893" s="12"/>
      <c r="I893" s="131">
        <v>64166</v>
      </c>
      <c r="J893" s="12"/>
      <c r="K893" s="131">
        <v>64166</v>
      </c>
      <c r="L893" s="12"/>
      <c r="M893" s="131">
        <v>64166</v>
      </c>
      <c r="N893" s="12"/>
      <c r="O893" s="132">
        <v>100</v>
      </c>
      <c r="P893" s="12"/>
    </row>
    <row r="894" spans="1:16" x14ac:dyDescent="0.2">
      <c r="A894" s="40" t="s">
        <v>465</v>
      </c>
      <c r="B894" s="12"/>
      <c r="C894" s="40" t="s">
        <v>466</v>
      </c>
      <c r="D894" s="12"/>
      <c r="E894" s="12"/>
      <c r="F894" s="12"/>
      <c r="G894" s="12"/>
      <c r="H894" s="12"/>
      <c r="I894" s="27" t="s">
        <v>0</v>
      </c>
      <c r="J894" s="12"/>
      <c r="K894" s="27" t="s">
        <v>0</v>
      </c>
      <c r="L894" s="12"/>
      <c r="M894" s="27">
        <v>25642.27</v>
      </c>
      <c r="N894" s="12"/>
      <c r="O894" s="28" t="s">
        <v>0</v>
      </c>
      <c r="P894" s="12"/>
    </row>
    <row r="895" spans="1:16" x14ac:dyDescent="0.2">
      <c r="A895" s="40" t="s">
        <v>467</v>
      </c>
      <c r="B895" s="12"/>
      <c r="C895" s="40" t="s">
        <v>468</v>
      </c>
      <c r="D895" s="12"/>
      <c r="E895" s="12"/>
      <c r="F895" s="12"/>
      <c r="G895" s="12"/>
      <c r="H895" s="12"/>
      <c r="I895" s="27" t="s">
        <v>0</v>
      </c>
      <c r="J895" s="12"/>
      <c r="K895" s="27" t="s">
        <v>0</v>
      </c>
      <c r="L895" s="12"/>
      <c r="M895" s="27">
        <v>456.22</v>
      </c>
      <c r="N895" s="12"/>
      <c r="O895" s="28" t="s">
        <v>0</v>
      </c>
      <c r="P895" s="12"/>
    </row>
    <row r="896" spans="1:16" x14ac:dyDescent="0.2">
      <c r="A896" s="40" t="s">
        <v>469</v>
      </c>
      <c r="B896" s="12"/>
      <c r="C896" s="40" t="s">
        <v>470</v>
      </c>
      <c r="D896" s="12"/>
      <c r="E896" s="12"/>
      <c r="F896" s="12"/>
      <c r="G896" s="12"/>
      <c r="H896" s="12"/>
      <c r="I896" s="27" t="s">
        <v>0</v>
      </c>
      <c r="J896" s="12"/>
      <c r="K896" s="27" t="s">
        <v>0</v>
      </c>
      <c r="L896" s="12"/>
      <c r="M896" s="27">
        <v>1300</v>
      </c>
      <c r="N896" s="12"/>
      <c r="O896" s="28" t="s">
        <v>0</v>
      </c>
      <c r="P896" s="12"/>
    </row>
    <row r="897" spans="1:16" x14ac:dyDescent="0.2">
      <c r="A897" s="40" t="s">
        <v>473</v>
      </c>
      <c r="B897" s="12"/>
      <c r="C897" s="40" t="s">
        <v>462</v>
      </c>
      <c r="D897" s="12"/>
      <c r="E897" s="12"/>
      <c r="F897" s="12"/>
      <c r="G897" s="12"/>
      <c r="H897" s="12"/>
      <c r="I897" s="27" t="s">
        <v>0</v>
      </c>
      <c r="J897" s="12"/>
      <c r="K897" s="27" t="s">
        <v>0</v>
      </c>
      <c r="L897" s="12"/>
      <c r="M897" s="27">
        <v>36767.51</v>
      </c>
      <c r="N897" s="12"/>
      <c r="O897" s="28" t="s">
        <v>0</v>
      </c>
      <c r="P897" s="12"/>
    </row>
    <row r="898" spans="1:16" x14ac:dyDescent="0.2">
      <c r="A898" s="130" t="s">
        <v>474</v>
      </c>
      <c r="B898" s="12"/>
      <c r="C898" s="130" t="s">
        <v>475</v>
      </c>
      <c r="D898" s="12"/>
      <c r="E898" s="12"/>
      <c r="F898" s="12"/>
      <c r="G898" s="12"/>
      <c r="H898" s="12"/>
      <c r="I898" s="131">
        <v>2761</v>
      </c>
      <c r="J898" s="12"/>
      <c r="K898" s="131">
        <v>2761</v>
      </c>
      <c r="L898" s="12"/>
      <c r="M898" s="131">
        <v>2761</v>
      </c>
      <c r="N898" s="12"/>
      <c r="O898" s="132">
        <v>100</v>
      </c>
      <c r="P898" s="12"/>
    </row>
    <row r="899" spans="1:16" x14ac:dyDescent="0.2">
      <c r="A899" s="40" t="s">
        <v>476</v>
      </c>
      <c r="B899" s="12"/>
      <c r="C899" s="40" t="s">
        <v>477</v>
      </c>
      <c r="D899" s="12"/>
      <c r="E899" s="12"/>
      <c r="F899" s="12"/>
      <c r="G899" s="12"/>
      <c r="H899" s="12"/>
      <c r="I899" s="27" t="s">
        <v>0</v>
      </c>
      <c r="J899" s="12"/>
      <c r="K899" s="27" t="s">
        <v>0</v>
      </c>
      <c r="L899" s="12"/>
      <c r="M899" s="27">
        <v>2761</v>
      </c>
      <c r="N899" s="12"/>
      <c r="O899" s="28" t="s">
        <v>0</v>
      </c>
      <c r="P899" s="12"/>
    </row>
    <row r="900" spans="1:16" x14ac:dyDescent="0.2">
      <c r="A900" s="129" t="s">
        <v>710</v>
      </c>
      <c r="B900" s="12"/>
      <c r="C900" s="129" t="s">
        <v>711</v>
      </c>
      <c r="D900" s="12"/>
      <c r="E900" s="12"/>
      <c r="F900" s="12"/>
      <c r="G900" s="12"/>
      <c r="H900" s="12"/>
      <c r="I900" s="125">
        <v>62835</v>
      </c>
      <c r="J900" s="12"/>
      <c r="K900" s="125">
        <v>62835</v>
      </c>
      <c r="L900" s="12"/>
      <c r="M900" s="125">
        <v>62835</v>
      </c>
      <c r="N900" s="12"/>
      <c r="O900" s="128">
        <v>100</v>
      </c>
      <c r="P900" s="12"/>
    </row>
    <row r="901" spans="1:16" x14ac:dyDescent="0.2">
      <c r="A901" s="121" t="s">
        <v>227</v>
      </c>
      <c r="B901" s="12"/>
      <c r="C901" s="12"/>
      <c r="D901" s="12"/>
      <c r="E901" s="12"/>
      <c r="F901" s="12"/>
      <c r="G901" s="12"/>
      <c r="H901" s="12"/>
      <c r="I901" s="122">
        <v>62835</v>
      </c>
      <c r="J901" s="12"/>
      <c r="K901" s="122">
        <v>62835</v>
      </c>
      <c r="L901" s="12"/>
      <c r="M901" s="122">
        <v>62835</v>
      </c>
      <c r="N901" s="12"/>
      <c r="O901" s="123">
        <v>100</v>
      </c>
      <c r="P901" s="12"/>
    </row>
    <row r="902" spans="1:16" x14ac:dyDescent="0.2">
      <c r="A902" s="121" t="s">
        <v>229</v>
      </c>
      <c r="B902" s="12"/>
      <c r="C902" s="12"/>
      <c r="D902" s="12"/>
      <c r="E902" s="12"/>
      <c r="F902" s="12"/>
      <c r="G902" s="12"/>
      <c r="H902" s="12"/>
      <c r="I902" s="122">
        <v>62835</v>
      </c>
      <c r="J902" s="12"/>
      <c r="K902" s="122">
        <v>62835</v>
      </c>
      <c r="L902" s="12"/>
      <c r="M902" s="122">
        <v>62835</v>
      </c>
      <c r="N902" s="12"/>
      <c r="O902" s="123">
        <v>100</v>
      </c>
      <c r="P902" s="12"/>
    </row>
    <row r="903" spans="1:16" x14ac:dyDescent="0.2">
      <c r="A903" s="130" t="s">
        <v>498</v>
      </c>
      <c r="B903" s="12"/>
      <c r="C903" s="130" t="s">
        <v>499</v>
      </c>
      <c r="D903" s="12"/>
      <c r="E903" s="12"/>
      <c r="F903" s="12"/>
      <c r="G903" s="12"/>
      <c r="H903" s="12"/>
      <c r="I903" s="131">
        <v>59335</v>
      </c>
      <c r="J903" s="12"/>
      <c r="K903" s="131">
        <v>59335</v>
      </c>
      <c r="L903" s="12"/>
      <c r="M903" s="131">
        <v>59335</v>
      </c>
      <c r="N903" s="12"/>
      <c r="O903" s="132">
        <v>100</v>
      </c>
      <c r="P903" s="12"/>
    </row>
    <row r="904" spans="1:16" x14ac:dyDescent="0.2">
      <c r="A904" s="40" t="s">
        <v>500</v>
      </c>
      <c r="B904" s="12"/>
      <c r="C904" s="40" t="s">
        <v>501</v>
      </c>
      <c r="D904" s="12"/>
      <c r="E904" s="12"/>
      <c r="F904" s="12"/>
      <c r="G904" s="12"/>
      <c r="H904" s="12"/>
      <c r="I904" s="27" t="s">
        <v>0</v>
      </c>
      <c r="J904" s="12"/>
      <c r="K904" s="27" t="s">
        <v>0</v>
      </c>
      <c r="L904" s="12"/>
      <c r="M904" s="27">
        <v>35700</v>
      </c>
      <c r="N904" s="12"/>
      <c r="O904" s="28" t="s">
        <v>0</v>
      </c>
      <c r="P904" s="12"/>
    </row>
    <row r="905" spans="1:16" x14ac:dyDescent="0.2">
      <c r="A905" s="40" t="s">
        <v>528</v>
      </c>
      <c r="B905" s="12"/>
      <c r="C905" s="40" t="s">
        <v>529</v>
      </c>
      <c r="D905" s="12"/>
      <c r="E905" s="12"/>
      <c r="F905" s="12"/>
      <c r="G905" s="12"/>
      <c r="H905" s="12"/>
      <c r="I905" s="27" t="s">
        <v>0</v>
      </c>
      <c r="J905" s="12"/>
      <c r="K905" s="27" t="s">
        <v>0</v>
      </c>
      <c r="L905" s="12"/>
      <c r="M905" s="27">
        <v>23635</v>
      </c>
      <c r="N905" s="12"/>
      <c r="O905" s="28" t="s">
        <v>0</v>
      </c>
      <c r="P905" s="12"/>
    </row>
    <row r="906" spans="1:16" x14ac:dyDescent="0.2">
      <c r="A906" s="130" t="s">
        <v>504</v>
      </c>
      <c r="B906" s="12"/>
      <c r="C906" s="130" t="s">
        <v>505</v>
      </c>
      <c r="D906" s="12"/>
      <c r="E906" s="12"/>
      <c r="F906" s="12"/>
      <c r="G906" s="12"/>
      <c r="H906" s="12"/>
      <c r="I906" s="131">
        <v>3500</v>
      </c>
      <c r="J906" s="12"/>
      <c r="K906" s="131">
        <v>3500</v>
      </c>
      <c r="L906" s="12"/>
      <c r="M906" s="131">
        <v>3500</v>
      </c>
      <c r="N906" s="12"/>
      <c r="O906" s="132">
        <v>100</v>
      </c>
      <c r="P906" s="12"/>
    </row>
    <row r="907" spans="1:16" x14ac:dyDescent="0.2">
      <c r="A907" s="40" t="s">
        <v>506</v>
      </c>
      <c r="B907" s="12"/>
      <c r="C907" s="40" t="s">
        <v>507</v>
      </c>
      <c r="D907" s="12"/>
      <c r="E907" s="12"/>
      <c r="F907" s="12"/>
      <c r="G907" s="12"/>
      <c r="H907" s="12"/>
      <c r="I907" s="27" t="s">
        <v>0</v>
      </c>
      <c r="J907" s="12"/>
      <c r="K907" s="27" t="s">
        <v>0</v>
      </c>
      <c r="L907" s="12"/>
      <c r="M907" s="27">
        <v>3500</v>
      </c>
      <c r="N907" s="12"/>
      <c r="O907" s="28" t="s">
        <v>0</v>
      </c>
      <c r="P907" s="12"/>
    </row>
    <row r="908" spans="1:16" x14ac:dyDescent="0.2">
      <c r="A908" s="129" t="s">
        <v>728</v>
      </c>
      <c r="B908" s="12"/>
      <c r="C908" s="129" t="s">
        <v>726</v>
      </c>
      <c r="D908" s="12"/>
      <c r="E908" s="12"/>
      <c r="F908" s="12"/>
      <c r="G908" s="12"/>
      <c r="H908" s="12"/>
      <c r="I908" s="125">
        <v>4124</v>
      </c>
      <c r="J908" s="12"/>
      <c r="K908" s="125">
        <v>4124</v>
      </c>
      <c r="L908" s="12"/>
      <c r="M908" s="125">
        <v>4124</v>
      </c>
      <c r="N908" s="12"/>
      <c r="O908" s="128">
        <v>100</v>
      </c>
      <c r="P908" s="12"/>
    </row>
    <row r="909" spans="1:16" x14ac:dyDescent="0.2">
      <c r="A909" s="121" t="s">
        <v>227</v>
      </c>
      <c r="B909" s="12"/>
      <c r="C909" s="12"/>
      <c r="D909" s="12"/>
      <c r="E909" s="12"/>
      <c r="F909" s="12"/>
      <c r="G909" s="12"/>
      <c r="H909" s="12"/>
      <c r="I909" s="122">
        <v>4124</v>
      </c>
      <c r="J909" s="12"/>
      <c r="K909" s="122">
        <v>4124</v>
      </c>
      <c r="L909" s="12"/>
      <c r="M909" s="122">
        <v>4124</v>
      </c>
      <c r="N909" s="12"/>
      <c r="O909" s="123">
        <v>100</v>
      </c>
      <c r="P909" s="12"/>
    </row>
    <row r="910" spans="1:16" x14ac:dyDescent="0.2">
      <c r="A910" s="121" t="s">
        <v>229</v>
      </c>
      <c r="B910" s="12"/>
      <c r="C910" s="12"/>
      <c r="D910" s="12"/>
      <c r="E910" s="12"/>
      <c r="F910" s="12"/>
      <c r="G910" s="12"/>
      <c r="H910" s="12"/>
      <c r="I910" s="122">
        <v>4124</v>
      </c>
      <c r="J910" s="12"/>
      <c r="K910" s="122">
        <v>4124</v>
      </c>
      <c r="L910" s="12"/>
      <c r="M910" s="122">
        <v>4124</v>
      </c>
      <c r="N910" s="12"/>
      <c r="O910" s="123">
        <v>100</v>
      </c>
      <c r="P910" s="12"/>
    </row>
    <row r="911" spans="1:16" x14ac:dyDescent="0.2">
      <c r="A911" s="130" t="s">
        <v>651</v>
      </c>
      <c r="B911" s="12"/>
      <c r="C911" s="130" t="s">
        <v>652</v>
      </c>
      <c r="D911" s="12"/>
      <c r="E911" s="12"/>
      <c r="F911" s="12"/>
      <c r="G911" s="12"/>
      <c r="H911" s="12"/>
      <c r="I911" s="131">
        <v>4124</v>
      </c>
      <c r="J911" s="12"/>
      <c r="K911" s="131">
        <v>4124</v>
      </c>
      <c r="L911" s="12"/>
      <c r="M911" s="131">
        <v>4124</v>
      </c>
      <c r="N911" s="12"/>
      <c r="O911" s="132">
        <v>100</v>
      </c>
      <c r="P911" s="12"/>
    </row>
    <row r="912" spans="1:16" x14ac:dyDescent="0.2">
      <c r="A912" s="40" t="s">
        <v>665</v>
      </c>
      <c r="B912" s="12"/>
      <c r="C912" s="40" t="s">
        <v>666</v>
      </c>
      <c r="D912" s="12"/>
      <c r="E912" s="12"/>
      <c r="F912" s="12"/>
      <c r="G912" s="12"/>
      <c r="H912" s="12"/>
      <c r="I912" s="27" t="s">
        <v>0</v>
      </c>
      <c r="J912" s="12"/>
      <c r="K912" s="27" t="s">
        <v>0</v>
      </c>
      <c r="L912" s="12"/>
      <c r="M912" s="27">
        <v>4124</v>
      </c>
      <c r="N912" s="12"/>
      <c r="O912" s="28" t="s">
        <v>0</v>
      </c>
      <c r="P912" s="12"/>
    </row>
    <row r="913" spans="1:16" x14ac:dyDescent="0.2">
      <c r="A913" s="126" t="s">
        <v>712</v>
      </c>
      <c r="B913" s="12"/>
      <c r="C913" s="126" t="s">
        <v>713</v>
      </c>
      <c r="D913" s="12"/>
      <c r="E913" s="12"/>
      <c r="F913" s="12"/>
      <c r="G913" s="12"/>
      <c r="H913" s="12"/>
      <c r="I913" s="127">
        <v>6482000</v>
      </c>
      <c r="J913" s="12"/>
      <c r="K913" s="127">
        <v>6482000</v>
      </c>
      <c r="L913" s="12"/>
      <c r="M913" s="127">
        <v>6439807.7599999998</v>
      </c>
      <c r="N913" s="12"/>
      <c r="O913" s="124">
        <v>99.35</v>
      </c>
      <c r="P913" s="12"/>
    </row>
    <row r="914" spans="1:16" x14ac:dyDescent="0.2">
      <c r="A914" s="129" t="s">
        <v>714</v>
      </c>
      <c r="B914" s="12"/>
      <c r="C914" s="129" t="s">
        <v>715</v>
      </c>
      <c r="D914" s="12"/>
      <c r="E914" s="12"/>
      <c r="F914" s="12"/>
      <c r="G914" s="12"/>
      <c r="H914" s="12"/>
      <c r="I914" s="125">
        <v>976016</v>
      </c>
      <c r="J914" s="12"/>
      <c r="K914" s="125">
        <v>976016</v>
      </c>
      <c r="L914" s="12"/>
      <c r="M914" s="125">
        <v>933826.98</v>
      </c>
      <c r="N914" s="12"/>
      <c r="O914" s="128">
        <v>95.68</v>
      </c>
      <c r="P914" s="12"/>
    </row>
    <row r="915" spans="1:16" x14ac:dyDescent="0.2">
      <c r="A915" s="121" t="s">
        <v>227</v>
      </c>
      <c r="B915" s="12"/>
      <c r="C915" s="12"/>
      <c r="D915" s="12"/>
      <c r="E915" s="12"/>
      <c r="F915" s="12"/>
      <c r="G915" s="12"/>
      <c r="H915" s="12"/>
      <c r="I915" s="122">
        <v>309326</v>
      </c>
      <c r="J915" s="12"/>
      <c r="K915" s="122">
        <v>309326</v>
      </c>
      <c r="L915" s="12"/>
      <c r="M915" s="122">
        <v>309324.15000000002</v>
      </c>
      <c r="N915" s="12"/>
      <c r="O915" s="123">
        <v>100</v>
      </c>
      <c r="P915" s="12"/>
    </row>
    <row r="916" spans="1:16" x14ac:dyDescent="0.2">
      <c r="A916" s="121" t="s">
        <v>228</v>
      </c>
      <c r="B916" s="12"/>
      <c r="C916" s="12"/>
      <c r="D916" s="12"/>
      <c r="E916" s="12"/>
      <c r="F916" s="12"/>
      <c r="G916" s="12"/>
      <c r="H916" s="12"/>
      <c r="I916" s="122">
        <v>309326</v>
      </c>
      <c r="J916" s="12"/>
      <c r="K916" s="122">
        <v>309326</v>
      </c>
      <c r="L916" s="12"/>
      <c r="M916" s="122">
        <v>309324.15000000002</v>
      </c>
      <c r="N916" s="12"/>
      <c r="O916" s="123">
        <v>100</v>
      </c>
      <c r="P916" s="12"/>
    </row>
    <row r="917" spans="1:16" x14ac:dyDescent="0.2">
      <c r="A917" s="130" t="s">
        <v>412</v>
      </c>
      <c r="B917" s="12"/>
      <c r="C917" s="130" t="s">
        <v>413</v>
      </c>
      <c r="D917" s="12"/>
      <c r="E917" s="12"/>
      <c r="F917" s="12"/>
      <c r="G917" s="12"/>
      <c r="H917" s="12"/>
      <c r="I917" s="131">
        <v>252858</v>
      </c>
      <c r="J917" s="12"/>
      <c r="K917" s="131">
        <v>252858</v>
      </c>
      <c r="L917" s="12"/>
      <c r="M917" s="131">
        <v>252857.01</v>
      </c>
      <c r="N917" s="12"/>
      <c r="O917" s="132">
        <v>100</v>
      </c>
      <c r="P917" s="12"/>
    </row>
    <row r="918" spans="1:16" x14ac:dyDescent="0.2">
      <c r="A918" s="40" t="s">
        <v>414</v>
      </c>
      <c r="B918" s="12"/>
      <c r="C918" s="40" t="s">
        <v>415</v>
      </c>
      <c r="D918" s="12"/>
      <c r="E918" s="12"/>
      <c r="F918" s="12"/>
      <c r="G918" s="12"/>
      <c r="H918" s="12"/>
      <c r="I918" s="27" t="s">
        <v>0</v>
      </c>
      <c r="J918" s="12"/>
      <c r="K918" s="27" t="s">
        <v>0</v>
      </c>
      <c r="L918" s="12"/>
      <c r="M918" s="27">
        <v>252857.01</v>
      </c>
      <c r="N918" s="12"/>
      <c r="O918" s="28" t="s">
        <v>0</v>
      </c>
      <c r="P918" s="12"/>
    </row>
    <row r="919" spans="1:16" x14ac:dyDescent="0.2">
      <c r="A919" s="130" t="s">
        <v>418</v>
      </c>
      <c r="B919" s="12"/>
      <c r="C919" s="130" t="s">
        <v>419</v>
      </c>
      <c r="D919" s="12"/>
      <c r="E919" s="12"/>
      <c r="F919" s="12"/>
      <c r="G919" s="12"/>
      <c r="H919" s="12"/>
      <c r="I919" s="131">
        <v>6000</v>
      </c>
      <c r="J919" s="12"/>
      <c r="K919" s="131">
        <v>6000</v>
      </c>
      <c r="L919" s="12"/>
      <c r="M919" s="131">
        <v>6000</v>
      </c>
      <c r="N919" s="12"/>
      <c r="O919" s="132">
        <v>100</v>
      </c>
      <c r="P919" s="12"/>
    </row>
    <row r="920" spans="1:16" x14ac:dyDescent="0.2">
      <c r="A920" s="40" t="s">
        <v>420</v>
      </c>
      <c r="B920" s="12"/>
      <c r="C920" s="40" t="s">
        <v>419</v>
      </c>
      <c r="D920" s="12"/>
      <c r="E920" s="12"/>
      <c r="F920" s="12"/>
      <c r="G920" s="12"/>
      <c r="H920" s="12"/>
      <c r="I920" s="27" t="s">
        <v>0</v>
      </c>
      <c r="J920" s="12"/>
      <c r="K920" s="27" t="s">
        <v>0</v>
      </c>
      <c r="L920" s="12"/>
      <c r="M920" s="27">
        <v>6000</v>
      </c>
      <c r="N920" s="12"/>
      <c r="O920" s="28" t="s">
        <v>0</v>
      </c>
      <c r="P920" s="12"/>
    </row>
    <row r="921" spans="1:16" x14ac:dyDescent="0.2">
      <c r="A921" s="130" t="s">
        <v>421</v>
      </c>
      <c r="B921" s="12"/>
      <c r="C921" s="130" t="s">
        <v>422</v>
      </c>
      <c r="D921" s="12"/>
      <c r="E921" s="12"/>
      <c r="F921" s="12"/>
      <c r="G921" s="12"/>
      <c r="H921" s="12"/>
      <c r="I921" s="131">
        <v>41510</v>
      </c>
      <c r="J921" s="12"/>
      <c r="K921" s="131">
        <v>41510</v>
      </c>
      <c r="L921" s="12"/>
      <c r="M921" s="131">
        <v>41509.14</v>
      </c>
      <c r="N921" s="12"/>
      <c r="O921" s="132">
        <v>100</v>
      </c>
      <c r="P921" s="12"/>
    </row>
    <row r="922" spans="1:16" x14ac:dyDescent="0.2">
      <c r="A922" s="40" t="s">
        <v>423</v>
      </c>
      <c r="B922" s="12"/>
      <c r="C922" s="40" t="s">
        <v>424</v>
      </c>
      <c r="D922" s="12"/>
      <c r="E922" s="12"/>
      <c r="F922" s="12"/>
      <c r="G922" s="12"/>
      <c r="H922" s="12"/>
      <c r="I922" s="27" t="s">
        <v>0</v>
      </c>
      <c r="J922" s="12"/>
      <c r="K922" s="27" t="s">
        <v>0</v>
      </c>
      <c r="L922" s="12"/>
      <c r="M922" s="27">
        <v>41509.14</v>
      </c>
      <c r="N922" s="12"/>
      <c r="O922" s="28" t="s">
        <v>0</v>
      </c>
      <c r="P922" s="12"/>
    </row>
    <row r="923" spans="1:16" x14ac:dyDescent="0.2">
      <c r="A923" s="130" t="s">
        <v>425</v>
      </c>
      <c r="B923" s="12"/>
      <c r="C923" s="130" t="s">
        <v>426</v>
      </c>
      <c r="D923" s="12"/>
      <c r="E923" s="12"/>
      <c r="F923" s="12"/>
      <c r="G923" s="12"/>
      <c r="H923" s="12"/>
      <c r="I923" s="131">
        <v>8958</v>
      </c>
      <c r="J923" s="12"/>
      <c r="K923" s="131">
        <v>8958</v>
      </c>
      <c r="L923" s="12"/>
      <c r="M923" s="131">
        <v>8958</v>
      </c>
      <c r="N923" s="12"/>
      <c r="O923" s="132">
        <v>100</v>
      </c>
      <c r="P923" s="12"/>
    </row>
    <row r="924" spans="1:16" x14ac:dyDescent="0.2">
      <c r="A924" s="40" t="s">
        <v>429</v>
      </c>
      <c r="B924" s="12"/>
      <c r="C924" s="40" t="s">
        <v>430</v>
      </c>
      <c r="D924" s="12"/>
      <c r="E924" s="12"/>
      <c r="F924" s="12"/>
      <c r="G924" s="12"/>
      <c r="H924" s="12"/>
      <c r="I924" s="27" t="s">
        <v>0</v>
      </c>
      <c r="J924" s="12"/>
      <c r="K924" s="27" t="s">
        <v>0</v>
      </c>
      <c r="L924" s="12"/>
      <c r="M924" s="27">
        <v>8958</v>
      </c>
      <c r="N924" s="12"/>
      <c r="O924" s="28" t="s">
        <v>0</v>
      </c>
      <c r="P924" s="12"/>
    </row>
    <row r="925" spans="1:16" x14ac:dyDescent="0.2">
      <c r="A925" s="121" t="s">
        <v>234</v>
      </c>
      <c r="B925" s="12"/>
      <c r="C925" s="12"/>
      <c r="D925" s="12"/>
      <c r="E925" s="12"/>
      <c r="F925" s="12"/>
      <c r="G925" s="12"/>
      <c r="H925" s="12"/>
      <c r="I925" s="122">
        <v>214393</v>
      </c>
      <c r="J925" s="12"/>
      <c r="K925" s="122">
        <v>214393</v>
      </c>
      <c r="L925" s="12"/>
      <c r="M925" s="122">
        <v>172207.42</v>
      </c>
      <c r="N925" s="12"/>
      <c r="O925" s="123">
        <v>80.319999999999993</v>
      </c>
      <c r="P925" s="12"/>
    </row>
    <row r="926" spans="1:16" x14ac:dyDescent="0.2">
      <c r="A926" s="121" t="s">
        <v>237</v>
      </c>
      <c r="B926" s="12"/>
      <c r="C926" s="12"/>
      <c r="D926" s="12"/>
      <c r="E926" s="12"/>
      <c r="F926" s="12"/>
      <c r="G926" s="12"/>
      <c r="H926" s="12"/>
      <c r="I926" s="122">
        <v>214393</v>
      </c>
      <c r="J926" s="12"/>
      <c r="K926" s="122">
        <v>214393</v>
      </c>
      <c r="L926" s="12"/>
      <c r="M926" s="122">
        <v>172207.42</v>
      </c>
      <c r="N926" s="12"/>
      <c r="O926" s="123">
        <v>80.319999999999993</v>
      </c>
      <c r="P926" s="12"/>
    </row>
    <row r="927" spans="1:16" x14ac:dyDescent="0.2">
      <c r="A927" s="130" t="s">
        <v>433</v>
      </c>
      <c r="B927" s="12"/>
      <c r="C927" s="130" t="s">
        <v>434</v>
      </c>
      <c r="D927" s="12"/>
      <c r="E927" s="12"/>
      <c r="F927" s="12"/>
      <c r="G927" s="12"/>
      <c r="H927" s="12"/>
      <c r="I927" s="131">
        <v>214393</v>
      </c>
      <c r="J927" s="12"/>
      <c r="K927" s="131">
        <v>214393</v>
      </c>
      <c r="L927" s="12"/>
      <c r="M927" s="131">
        <v>172207.42</v>
      </c>
      <c r="N927" s="12"/>
      <c r="O927" s="132">
        <v>80.319999999999993</v>
      </c>
      <c r="P927" s="12"/>
    </row>
    <row r="928" spans="1:16" x14ac:dyDescent="0.2">
      <c r="A928" s="40" t="s">
        <v>641</v>
      </c>
      <c r="B928" s="12"/>
      <c r="C928" s="40" t="s">
        <v>642</v>
      </c>
      <c r="D928" s="12"/>
      <c r="E928" s="12"/>
      <c r="F928" s="12"/>
      <c r="G928" s="12"/>
      <c r="H928" s="12"/>
      <c r="I928" s="27" t="s">
        <v>0</v>
      </c>
      <c r="J928" s="12"/>
      <c r="K928" s="27" t="s">
        <v>0</v>
      </c>
      <c r="L928" s="12"/>
      <c r="M928" s="27">
        <v>172207.42</v>
      </c>
      <c r="N928" s="12"/>
      <c r="O928" s="28" t="s">
        <v>0</v>
      </c>
      <c r="P928" s="12"/>
    </row>
    <row r="929" spans="1:16" x14ac:dyDescent="0.2">
      <c r="A929" s="121" t="s">
        <v>238</v>
      </c>
      <c r="B929" s="12"/>
      <c r="C929" s="12"/>
      <c r="D929" s="12"/>
      <c r="E929" s="12"/>
      <c r="F929" s="12"/>
      <c r="G929" s="12"/>
      <c r="H929" s="12"/>
      <c r="I929" s="122">
        <v>452297</v>
      </c>
      <c r="J929" s="12"/>
      <c r="K929" s="122">
        <v>452297</v>
      </c>
      <c r="L929" s="12"/>
      <c r="M929" s="122">
        <v>452295.41</v>
      </c>
      <c r="N929" s="12"/>
      <c r="O929" s="123">
        <v>100</v>
      </c>
      <c r="P929" s="12"/>
    </row>
    <row r="930" spans="1:16" x14ac:dyDescent="0.2">
      <c r="A930" s="121" t="s">
        <v>241</v>
      </c>
      <c r="B930" s="12"/>
      <c r="C930" s="12"/>
      <c r="D930" s="12"/>
      <c r="E930" s="12"/>
      <c r="F930" s="12"/>
      <c r="G930" s="12"/>
      <c r="H930" s="12"/>
      <c r="I930" s="122">
        <v>452297</v>
      </c>
      <c r="J930" s="12"/>
      <c r="K930" s="122">
        <v>452297</v>
      </c>
      <c r="L930" s="12"/>
      <c r="M930" s="122">
        <v>452295.41</v>
      </c>
      <c r="N930" s="12"/>
      <c r="O930" s="123">
        <v>100</v>
      </c>
      <c r="P930" s="12"/>
    </row>
    <row r="931" spans="1:16" x14ac:dyDescent="0.2">
      <c r="A931" s="130" t="s">
        <v>433</v>
      </c>
      <c r="B931" s="12"/>
      <c r="C931" s="130" t="s">
        <v>434</v>
      </c>
      <c r="D931" s="12"/>
      <c r="E931" s="12"/>
      <c r="F931" s="12"/>
      <c r="G931" s="12"/>
      <c r="H931" s="12"/>
      <c r="I931" s="131">
        <v>111612</v>
      </c>
      <c r="J931" s="12"/>
      <c r="K931" s="131">
        <v>111612</v>
      </c>
      <c r="L931" s="12"/>
      <c r="M931" s="131">
        <v>111611.03</v>
      </c>
      <c r="N931" s="12"/>
      <c r="O931" s="132">
        <v>100</v>
      </c>
      <c r="P931" s="12"/>
    </row>
    <row r="932" spans="1:16" x14ac:dyDescent="0.2">
      <c r="A932" s="40" t="s">
        <v>435</v>
      </c>
      <c r="B932" s="12"/>
      <c r="C932" s="40" t="s">
        <v>436</v>
      </c>
      <c r="D932" s="12"/>
      <c r="E932" s="12"/>
      <c r="F932" s="12"/>
      <c r="G932" s="12"/>
      <c r="H932" s="12"/>
      <c r="I932" s="27" t="s">
        <v>0</v>
      </c>
      <c r="J932" s="12"/>
      <c r="K932" s="27" t="s">
        <v>0</v>
      </c>
      <c r="L932" s="12"/>
      <c r="M932" s="27">
        <v>2540</v>
      </c>
      <c r="N932" s="12"/>
      <c r="O932" s="28" t="s">
        <v>0</v>
      </c>
      <c r="P932" s="12"/>
    </row>
    <row r="933" spans="1:16" x14ac:dyDescent="0.2">
      <c r="A933" s="40" t="s">
        <v>641</v>
      </c>
      <c r="B933" s="12"/>
      <c r="C933" s="40" t="s">
        <v>642</v>
      </c>
      <c r="D933" s="12"/>
      <c r="E933" s="12"/>
      <c r="F933" s="12"/>
      <c r="G933" s="12"/>
      <c r="H933" s="12"/>
      <c r="I933" s="27" t="s">
        <v>0</v>
      </c>
      <c r="J933" s="12"/>
      <c r="K933" s="27" t="s">
        <v>0</v>
      </c>
      <c r="L933" s="12"/>
      <c r="M933" s="27">
        <v>109071.03</v>
      </c>
      <c r="N933" s="12"/>
      <c r="O933" s="28" t="s">
        <v>0</v>
      </c>
      <c r="P933" s="12"/>
    </row>
    <row r="934" spans="1:16" x14ac:dyDescent="0.2">
      <c r="A934" s="130" t="s">
        <v>443</v>
      </c>
      <c r="B934" s="12"/>
      <c r="C934" s="130" t="s">
        <v>444</v>
      </c>
      <c r="D934" s="12"/>
      <c r="E934" s="12"/>
      <c r="F934" s="12"/>
      <c r="G934" s="12"/>
      <c r="H934" s="12"/>
      <c r="I934" s="131">
        <v>336797</v>
      </c>
      <c r="J934" s="12"/>
      <c r="K934" s="131">
        <v>336797</v>
      </c>
      <c r="L934" s="12"/>
      <c r="M934" s="131">
        <v>336796.38</v>
      </c>
      <c r="N934" s="12"/>
      <c r="O934" s="132">
        <v>100</v>
      </c>
      <c r="P934" s="12"/>
    </row>
    <row r="935" spans="1:16" x14ac:dyDescent="0.2">
      <c r="A935" s="40" t="s">
        <v>445</v>
      </c>
      <c r="B935" s="12"/>
      <c r="C935" s="40" t="s">
        <v>446</v>
      </c>
      <c r="D935" s="12"/>
      <c r="E935" s="12"/>
      <c r="F935" s="12"/>
      <c r="G935" s="12"/>
      <c r="H935" s="12"/>
      <c r="I935" s="27" t="s">
        <v>0</v>
      </c>
      <c r="J935" s="12"/>
      <c r="K935" s="27" t="s">
        <v>0</v>
      </c>
      <c r="L935" s="12"/>
      <c r="M935" s="27">
        <v>336796.38</v>
      </c>
      <c r="N935" s="12"/>
      <c r="O935" s="28" t="s">
        <v>0</v>
      </c>
      <c r="P935" s="12"/>
    </row>
    <row r="936" spans="1:16" x14ac:dyDescent="0.2">
      <c r="A936" s="130" t="s">
        <v>461</v>
      </c>
      <c r="B936" s="12"/>
      <c r="C936" s="130" t="s">
        <v>462</v>
      </c>
      <c r="D936" s="12"/>
      <c r="E936" s="12"/>
      <c r="F936" s="12"/>
      <c r="G936" s="12"/>
      <c r="H936" s="12"/>
      <c r="I936" s="131">
        <v>3888</v>
      </c>
      <c r="J936" s="12"/>
      <c r="K936" s="131">
        <v>3888</v>
      </c>
      <c r="L936" s="12"/>
      <c r="M936" s="131">
        <v>3888</v>
      </c>
      <c r="N936" s="12"/>
      <c r="O936" s="132">
        <v>100</v>
      </c>
      <c r="P936" s="12"/>
    </row>
    <row r="937" spans="1:16" x14ac:dyDescent="0.2">
      <c r="A937" s="40" t="s">
        <v>473</v>
      </c>
      <c r="B937" s="12"/>
      <c r="C937" s="40" t="s">
        <v>462</v>
      </c>
      <c r="D937" s="12"/>
      <c r="E937" s="12"/>
      <c r="F937" s="12"/>
      <c r="G937" s="12"/>
      <c r="H937" s="12"/>
      <c r="I937" s="27" t="s">
        <v>0</v>
      </c>
      <c r="J937" s="12"/>
      <c r="K937" s="27" t="s">
        <v>0</v>
      </c>
      <c r="L937" s="12"/>
      <c r="M937" s="27">
        <v>3888</v>
      </c>
      <c r="N937" s="12"/>
      <c r="O937" s="28" t="s">
        <v>0</v>
      </c>
      <c r="P937" s="12"/>
    </row>
    <row r="938" spans="1:16" x14ac:dyDescent="0.2">
      <c r="A938" s="129" t="s">
        <v>716</v>
      </c>
      <c r="B938" s="12"/>
      <c r="C938" s="129" t="s">
        <v>717</v>
      </c>
      <c r="D938" s="12"/>
      <c r="E938" s="12"/>
      <c r="F938" s="12"/>
      <c r="G938" s="12"/>
      <c r="H938" s="12"/>
      <c r="I938" s="125">
        <v>5505984</v>
      </c>
      <c r="J938" s="12"/>
      <c r="K938" s="125">
        <v>5505984</v>
      </c>
      <c r="L938" s="12"/>
      <c r="M938" s="125">
        <v>5505980.7800000003</v>
      </c>
      <c r="N938" s="12"/>
      <c r="O938" s="128">
        <v>100</v>
      </c>
      <c r="P938" s="12"/>
    </row>
    <row r="939" spans="1:16" x14ac:dyDescent="0.2">
      <c r="A939" s="121" t="s">
        <v>238</v>
      </c>
      <c r="B939" s="12"/>
      <c r="C939" s="12"/>
      <c r="D939" s="12"/>
      <c r="E939" s="12"/>
      <c r="F939" s="12"/>
      <c r="G939" s="12"/>
      <c r="H939" s="12"/>
      <c r="I939" s="122">
        <v>5505984</v>
      </c>
      <c r="J939" s="12"/>
      <c r="K939" s="122">
        <v>5505984</v>
      </c>
      <c r="L939" s="12"/>
      <c r="M939" s="122">
        <v>5505980.7800000003</v>
      </c>
      <c r="N939" s="12"/>
      <c r="O939" s="123">
        <v>100</v>
      </c>
      <c r="P939" s="12"/>
    </row>
    <row r="940" spans="1:16" x14ac:dyDescent="0.2">
      <c r="A940" s="121" t="s">
        <v>241</v>
      </c>
      <c r="B940" s="12"/>
      <c r="C940" s="12"/>
      <c r="D940" s="12"/>
      <c r="E940" s="12"/>
      <c r="F940" s="12"/>
      <c r="G940" s="12"/>
      <c r="H940" s="12"/>
      <c r="I940" s="122">
        <v>5505984</v>
      </c>
      <c r="J940" s="12"/>
      <c r="K940" s="122">
        <v>5505984</v>
      </c>
      <c r="L940" s="12"/>
      <c r="M940" s="122">
        <v>5505980.7800000003</v>
      </c>
      <c r="N940" s="12"/>
      <c r="O940" s="123">
        <v>100</v>
      </c>
      <c r="P940" s="12"/>
    </row>
    <row r="941" spans="1:16" x14ac:dyDescent="0.2">
      <c r="A941" s="130" t="s">
        <v>412</v>
      </c>
      <c r="B941" s="12"/>
      <c r="C941" s="130" t="s">
        <v>413</v>
      </c>
      <c r="D941" s="12"/>
      <c r="E941" s="12"/>
      <c r="F941" s="12"/>
      <c r="G941" s="12"/>
      <c r="H941" s="12"/>
      <c r="I941" s="131">
        <v>4496903</v>
      </c>
      <c r="J941" s="12"/>
      <c r="K941" s="131">
        <v>4496903</v>
      </c>
      <c r="L941" s="12"/>
      <c r="M941" s="131">
        <v>4496902.1399999997</v>
      </c>
      <c r="N941" s="12"/>
      <c r="O941" s="132">
        <v>100</v>
      </c>
      <c r="P941" s="12"/>
    </row>
    <row r="942" spans="1:16" x14ac:dyDescent="0.2">
      <c r="A942" s="40" t="s">
        <v>414</v>
      </c>
      <c r="B942" s="12"/>
      <c r="C942" s="40" t="s">
        <v>415</v>
      </c>
      <c r="D942" s="12"/>
      <c r="E942" s="12"/>
      <c r="F942" s="12"/>
      <c r="G942" s="12"/>
      <c r="H942" s="12"/>
      <c r="I942" s="27" t="s">
        <v>0</v>
      </c>
      <c r="J942" s="12"/>
      <c r="K942" s="27" t="s">
        <v>0</v>
      </c>
      <c r="L942" s="12"/>
      <c r="M942" s="27">
        <v>4371533.95</v>
      </c>
      <c r="N942" s="12"/>
      <c r="O942" s="28" t="s">
        <v>0</v>
      </c>
      <c r="P942" s="12"/>
    </row>
    <row r="943" spans="1:16" x14ac:dyDescent="0.2">
      <c r="A943" s="40" t="s">
        <v>416</v>
      </c>
      <c r="B943" s="12"/>
      <c r="C943" s="40" t="s">
        <v>417</v>
      </c>
      <c r="D943" s="12"/>
      <c r="E943" s="12"/>
      <c r="F943" s="12"/>
      <c r="G943" s="12"/>
      <c r="H943" s="12"/>
      <c r="I943" s="27" t="s">
        <v>0</v>
      </c>
      <c r="J943" s="12"/>
      <c r="K943" s="27" t="s">
        <v>0</v>
      </c>
      <c r="L943" s="12"/>
      <c r="M943" s="27">
        <v>33893.660000000003</v>
      </c>
      <c r="N943" s="12"/>
      <c r="O943" s="28" t="s">
        <v>0</v>
      </c>
      <c r="P943" s="12"/>
    </row>
    <row r="944" spans="1:16" x14ac:dyDescent="0.2">
      <c r="A944" s="40" t="s">
        <v>718</v>
      </c>
      <c r="B944" s="12"/>
      <c r="C944" s="40" t="s">
        <v>719</v>
      </c>
      <c r="D944" s="12"/>
      <c r="E944" s="12"/>
      <c r="F944" s="12"/>
      <c r="G944" s="12"/>
      <c r="H944" s="12"/>
      <c r="I944" s="27" t="s">
        <v>0</v>
      </c>
      <c r="J944" s="12"/>
      <c r="K944" s="27" t="s">
        <v>0</v>
      </c>
      <c r="L944" s="12"/>
      <c r="M944" s="27">
        <v>91474.53</v>
      </c>
      <c r="N944" s="12"/>
      <c r="O944" s="28" t="s">
        <v>0</v>
      </c>
      <c r="P944" s="12"/>
    </row>
    <row r="945" spans="1:16" x14ac:dyDescent="0.2">
      <c r="A945" s="130" t="s">
        <v>418</v>
      </c>
      <c r="B945" s="12"/>
      <c r="C945" s="130" t="s">
        <v>419</v>
      </c>
      <c r="D945" s="12"/>
      <c r="E945" s="12"/>
      <c r="F945" s="12"/>
      <c r="G945" s="12"/>
      <c r="H945" s="12"/>
      <c r="I945" s="131">
        <v>177763</v>
      </c>
      <c r="J945" s="12"/>
      <c r="K945" s="131">
        <v>177763</v>
      </c>
      <c r="L945" s="12"/>
      <c r="M945" s="131">
        <v>177761.41</v>
      </c>
      <c r="N945" s="12"/>
      <c r="O945" s="132">
        <v>100</v>
      </c>
      <c r="P945" s="12"/>
    </row>
    <row r="946" spans="1:16" x14ac:dyDescent="0.2">
      <c r="A946" s="40" t="s">
        <v>420</v>
      </c>
      <c r="B946" s="12"/>
      <c r="C946" s="40" t="s">
        <v>419</v>
      </c>
      <c r="D946" s="12"/>
      <c r="E946" s="12"/>
      <c r="F946" s="12"/>
      <c r="G946" s="12"/>
      <c r="H946" s="12"/>
      <c r="I946" s="27" t="s">
        <v>0</v>
      </c>
      <c r="J946" s="12"/>
      <c r="K946" s="27" t="s">
        <v>0</v>
      </c>
      <c r="L946" s="12"/>
      <c r="M946" s="27">
        <v>177761.41</v>
      </c>
      <c r="N946" s="12"/>
      <c r="O946" s="28" t="s">
        <v>0</v>
      </c>
      <c r="P946" s="12"/>
    </row>
    <row r="947" spans="1:16" x14ac:dyDescent="0.2">
      <c r="A947" s="130" t="s">
        <v>421</v>
      </c>
      <c r="B947" s="12"/>
      <c r="C947" s="130" t="s">
        <v>422</v>
      </c>
      <c r="D947" s="12"/>
      <c r="E947" s="12"/>
      <c r="F947" s="12"/>
      <c r="G947" s="12"/>
      <c r="H947" s="12"/>
      <c r="I947" s="131">
        <v>743267</v>
      </c>
      <c r="J947" s="12"/>
      <c r="K947" s="131">
        <v>743267</v>
      </c>
      <c r="L947" s="12"/>
      <c r="M947" s="131">
        <v>743267</v>
      </c>
      <c r="N947" s="12"/>
      <c r="O947" s="132">
        <v>100</v>
      </c>
      <c r="P947" s="12"/>
    </row>
    <row r="948" spans="1:16" x14ac:dyDescent="0.2">
      <c r="A948" s="40" t="s">
        <v>423</v>
      </c>
      <c r="B948" s="12"/>
      <c r="C948" s="40" t="s">
        <v>424</v>
      </c>
      <c r="D948" s="12"/>
      <c r="E948" s="12"/>
      <c r="F948" s="12"/>
      <c r="G948" s="12"/>
      <c r="H948" s="12"/>
      <c r="I948" s="27" t="s">
        <v>0</v>
      </c>
      <c r="J948" s="12"/>
      <c r="K948" s="27" t="s">
        <v>0</v>
      </c>
      <c r="L948" s="12"/>
      <c r="M948" s="27">
        <v>743267</v>
      </c>
      <c r="N948" s="12"/>
      <c r="O948" s="28" t="s">
        <v>0</v>
      </c>
      <c r="P948" s="12"/>
    </row>
    <row r="949" spans="1:16" x14ac:dyDescent="0.2">
      <c r="A949" s="130" t="s">
        <v>425</v>
      </c>
      <c r="B949" s="12"/>
      <c r="C949" s="130" t="s">
        <v>426</v>
      </c>
      <c r="D949" s="12"/>
      <c r="E949" s="12"/>
      <c r="F949" s="12"/>
      <c r="G949" s="12"/>
      <c r="H949" s="12"/>
      <c r="I949" s="131">
        <v>77926</v>
      </c>
      <c r="J949" s="12"/>
      <c r="K949" s="131">
        <v>77926</v>
      </c>
      <c r="L949" s="12"/>
      <c r="M949" s="131">
        <v>77925.23</v>
      </c>
      <c r="N949" s="12"/>
      <c r="O949" s="132">
        <v>100</v>
      </c>
      <c r="P949" s="12"/>
    </row>
    <row r="950" spans="1:16" x14ac:dyDescent="0.2">
      <c r="A950" s="40" t="s">
        <v>429</v>
      </c>
      <c r="B950" s="12"/>
      <c r="C950" s="40" t="s">
        <v>430</v>
      </c>
      <c r="D950" s="12"/>
      <c r="E950" s="12"/>
      <c r="F950" s="12"/>
      <c r="G950" s="12"/>
      <c r="H950" s="12"/>
      <c r="I950" s="27" t="s">
        <v>0</v>
      </c>
      <c r="J950" s="12"/>
      <c r="K950" s="27" t="s">
        <v>0</v>
      </c>
      <c r="L950" s="12"/>
      <c r="M950" s="27">
        <v>77925.23</v>
      </c>
      <c r="N950" s="12"/>
      <c r="O950" s="28" t="s">
        <v>0</v>
      </c>
      <c r="P950" s="12"/>
    </row>
    <row r="951" spans="1:16" x14ac:dyDescent="0.2">
      <c r="A951" s="130" t="s">
        <v>461</v>
      </c>
      <c r="B951" s="12"/>
      <c r="C951" s="130" t="s">
        <v>462</v>
      </c>
      <c r="D951" s="12"/>
      <c r="E951" s="12"/>
      <c r="F951" s="12"/>
      <c r="G951" s="12"/>
      <c r="H951" s="12"/>
      <c r="I951" s="131">
        <v>10125</v>
      </c>
      <c r="J951" s="12"/>
      <c r="K951" s="131">
        <v>10125</v>
      </c>
      <c r="L951" s="12"/>
      <c r="M951" s="131">
        <v>10125</v>
      </c>
      <c r="N951" s="12"/>
      <c r="O951" s="132">
        <v>100</v>
      </c>
      <c r="P951" s="12"/>
    </row>
    <row r="952" spans="1:16" x14ac:dyDescent="0.2">
      <c r="A952" s="40" t="s">
        <v>471</v>
      </c>
      <c r="B952" s="12"/>
      <c r="C952" s="40" t="s">
        <v>472</v>
      </c>
      <c r="D952" s="12"/>
      <c r="E952" s="12"/>
      <c r="F952" s="12"/>
      <c r="G952" s="12"/>
      <c r="H952" s="12"/>
      <c r="I952" s="27" t="s">
        <v>0</v>
      </c>
      <c r="J952" s="12"/>
      <c r="K952" s="27" t="s">
        <v>0</v>
      </c>
      <c r="L952" s="12"/>
      <c r="M952" s="27">
        <v>10125</v>
      </c>
      <c r="N952" s="12"/>
      <c r="O952" s="28" t="s">
        <v>0</v>
      </c>
      <c r="P952" s="12"/>
    </row>
    <row r="953" spans="1:16" x14ac:dyDescent="0.2">
      <c r="A953" s="118" t="s">
        <v>729</v>
      </c>
      <c r="B953" s="12"/>
      <c r="C953" s="12"/>
      <c r="D953" s="12"/>
      <c r="E953" s="12"/>
      <c r="F953" s="12"/>
      <c r="G953" s="12"/>
      <c r="H953" s="12"/>
      <c r="I953" s="119">
        <v>6755881</v>
      </c>
      <c r="J953" s="12"/>
      <c r="K953" s="119">
        <v>6755881</v>
      </c>
      <c r="L953" s="12"/>
      <c r="M953" s="119">
        <v>6754708.5099999998</v>
      </c>
      <c r="N953" s="12"/>
      <c r="O953" s="120">
        <v>99.98</v>
      </c>
      <c r="P953" s="12"/>
    </row>
    <row r="954" spans="1:16" x14ac:dyDescent="0.2">
      <c r="A954" s="126" t="s">
        <v>696</v>
      </c>
      <c r="B954" s="12"/>
      <c r="C954" s="126" t="s">
        <v>697</v>
      </c>
      <c r="D954" s="12"/>
      <c r="E954" s="12"/>
      <c r="F954" s="12"/>
      <c r="G954" s="12"/>
      <c r="H954" s="12"/>
      <c r="I954" s="127">
        <v>537952</v>
      </c>
      <c r="J954" s="12"/>
      <c r="K954" s="127">
        <v>537952</v>
      </c>
      <c r="L954" s="12"/>
      <c r="M954" s="127">
        <v>537939.86</v>
      </c>
      <c r="N954" s="12"/>
      <c r="O954" s="124">
        <v>100</v>
      </c>
      <c r="P954" s="12"/>
    </row>
    <row r="955" spans="1:16" x14ac:dyDescent="0.2">
      <c r="A955" s="129" t="s">
        <v>708</v>
      </c>
      <c r="B955" s="12"/>
      <c r="C955" s="129" t="s">
        <v>709</v>
      </c>
      <c r="D955" s="12"/>
      <c r="E955" s="12"/>
      <c r="F955" s="12"/>
      <c r="G955" s="12"/>
      <c r="H955" s="12"/>
      <c r="I955" s="125">
        <v>496214</v>
      </c>
      <c r="J955" s="12"/>
      <c r="K955" s="125">
        <v>496214</v>
      </c>
      <c r="L955" s="12"/>
      <c r="M955" s="125">
        <v>496201.96</v>
      </c>
      <c r="N955" s="12"/>
      <c r="O955" s="128">
        <v>100</v>
      </c>
      <c r="P955" s="12"/>
    </row>
    <row r="956" spans="1:16" x14ac:dyDescent="0.2">
      <c r="A956" s="121" t="s">
        <v>227</v>
      </c>
      <c r="B956" s="12"/>
      <c r="C956" s="12"/>
      <c r="D956" s="12"/>
      <c r="E956" s="12"/>
      <c r="F956" s="12"/>
      <c r="G956" s="12"/>
      <c r="H956" s="12"/>
      <c r="I956" s="122">
        <v>496214</v>
      </c>
      <c r="J956" s="12"/>
      <c r="K956" s="122">
        <v>496214</v>
      </c>
      <c r="L956" s="12"/>
      <c r="M956" s="122">
        <v>496201.96</v>
      </c>
      <c r="N956" s="12"/>
      <c r="O956" s="123">
        <v>100</v>
      </c>
      <c r="P956" s="12"/>
    </row>
    <row r="957" spans="1:16" x14ac:dyDescent="0.2">
      <c r="A957" s="121" t="s">
        <v>229</v>
      </c>
      <c r="B957" s="12"/>
      <c r="C957" s="12"/>
      <c r="D957" s="12"/>
      <c r="E957" s="12"/>
      <c r="F957" s="12"/>
      <c r="G957" s="12"/>
      <c r="H957" s="12"/>
      <c r="I957" s="122">
        <v>496214</v>
      </c>
      <c r="J957" s="12"/>
      <c r="K957" s="122">
        <v>496214</v>
      </c>
      <c r="L957" s="12"/>
      <c r="M957" s="122">
        <v>496201.96</v>
      </c>
      <c r="N957" s="12"/>
      <c r="O957" s="123">
        <v>100</v>
      </c>
      <c r="P957" s="12"/>
    </row>
    <row r="958" spans="1:16" x14ac:dyDescent="0.2">
      <c r="A958" s="130" t="s">
        <v>425</v>
      </c>
      <c r="B958" s="12"/>
      <c r="C958" s="130" t="s">
        <v>426</v>
      </c>
      <c r="D958" s="12"/>
      <c r="E958" s="12"/>
      <c r="F958" s="12"/>
      <c r="G958" s="12"/>
      <c r="H958" s="12"/>
      <c r="I958" s="131">
        <v>24145</v>
      </c>
      <c r="J958" s="12"/>
      <c r="K958" s="131">
        <v>24145</v>
      </c>
      <c r="L958" s="12"/>
      <c r="M958" s="131">
        <v>24145</v>
      </c>
      <c r="N958" s="12"/>
      <c r="O958" s="132">
        <v>100</v>
      </c>
      <c r="P958" s="12"/>
    </row>
    <row r="959" spans="1:16" x14ac:dyDescent="0.2">
      <c r="A959" s="40" t="s">
        <v>427</v>
      </c>
      <c r="B959" s="12"/>
      <c r="C959" s="40" t="s">
        <v>428</v>
      </c>
      <c r="D959" s="12"/>
      <c r="E959" s="12"/>
      <c r="F959" s="12"/>
      <c r="G959" s="12"/>
      <c r="H959" s="12"/>
      <c r="I959" s="27" t="s">
        <v>0</v>
      </c>
      <c r="J959" s="12"/>
      <c r="K959" s="27" t="s">
        <v>0</v>
      </c>
      <c r="L959" s="12"/>
      <c r="M959" s="27">
        <v>18395</v>
      </c>
      <c r="N959" s="12"/>
      <c r="O959" s="28" t="s">
        <v>0</v>
      </c>
      <c r="P959" s="12"/>
    </row>
    <row r="960" spans="1:16" x14ac:dyDescent="0.2">
      <c r="A960" s="40" t="s">
        <v>431</v>
      </c>
      <c r="B960" s="12"/>
      <c r="C960" s="40" t="s">
        <v>432</v>
      </c>
      <c r="D960" s="12"/>
      <c r="E960" s="12"/>
      <c r="F960" s="12"/>
      <c r="G960" s="12"/>
      <c r="H960" s="12"/>
      <c r="I960" s="27" t="s">
        <v>0</v>
      </c>
      <c r="J960" s="12"/>
      <c r="K960" s="27" t="s">
        <v>0</v>
      </c>
      <c r="L960" s="12"/>
      <c r="M960" s="27">
        <v>3840</v>
      </c>
      <c r="N960" s="12"/>
      <c r="O960" s="28" t="s">
        <v>0</v>
      </c>
      <c r="P960" s="12"/>
    </row>
    <row r="961" spans="1:16" x14ac:dyDescent="0.2">
      <c r="A961" s="40" t="s">
        <v>639</v>
      </c>
      <c r="B961" s="12"/>
      <c r="C961" s="40" t="s">
        <v>640</v>
      </c>
      <c r="D961" s="12"/>
      <c r="E961" s="12"/>
      <c r="F961" s="12"/>
      <c r="G961" s="12"/>
      <c r="H961" s="12"/>
      <c r="I961" s="27" t="s">
        <v>0</v>
      </c>
      <c r="J961" s="12"/>
      <c r="K961" s="27" t="s">
        <v>0</v>
      </c>
      <c r="L961" s="12"/>
      <c r="M961" s="27">
        <v>1910</v>
      </c>
      <c r="N961" s="12"/>
      <c r="O961" s="28" t="s">
        <v>0</v>
      </c>
      <c r="P961" s="12"/>
    </row>
    <row r="962" spans="1:16" x14ac:dyDescent="0.2">
      <c r="A962" s="130" t="s">
        <v>433</v>
      </c>
      <c r="B962" s="12"/>
      <c r="C962" s="130" t="s">
        <v>434</v>
      </c>
      <c r="D962" s="12"/>
      <c r="E962" s="12"/>
      <c r="F962" s="12"/>
      <c r="G962" s="12"/>
      <c r="H962" s="12"/>
      <c r="I962" s="131">
        <v>262917</v>
      </c>
      <c r="J962" s="12"/>
      <c r="K962" s="131">
        <v>262917</v>
      </c>
      <c r="L962" s="12"/>
      <c r="M962" s="131">
        <v>262913.14</v>
      </c>
      <c r="N962" s="12"/>
      <c r="O962" s="132">
        <v>100</v>
      </c>
      <c r="P962" s="12"/>
    </row>
    <row r="963" spans="1:16" x14ac:dyDescent="0.2">
      <c r="A963" s="40" t="s">
        <v>435</v>
      </c>
      <c r="B963" s="12"/>
      <c r="C963" s="40" t="s">
        <v>436</v>
      </c>
      <c r="D963" s="12"/>
      <c r="E963" s="12"/>
      <c r="F963" s="12"/>
      <c r="G963" s="12"/>
      <c r="H963" s="12"/>
      <c r="I963" s="27" t="s">
        <v>0</v>
      </c>
      <c r="J963" s="12"/>
      <c r="K963" s="27" t="s">
        <v>0</v>
      </c>
      <c r="L963" s="12"/>
      <c r="M963" s="27">
        <v>96266.58</v>
      </c>
      <c r="N963" s="12"/>
      <c r="O963" s="28" t="s">
        <v>0</v>
      </c>
      <c r="P963" s="12"/>
    </row>
    <row r="964" spans="1:16" x14ac:dyDescent="0.2">
      <c r="A964" s="40" t="s">
        <v>437</v>
      </c>
      <c r="B964" s="12"/>
      <c r="C964" s="40" t="s">
        <v>438</v>
      </c>
      <c r="D964" s="12"/>
      <c r="E964" s="12"/>
      <c r="F964" s="12"/>
      <c r="G964" s="12"/>
      <c r="H964" s="12"/>
      <c r="I964" s="27" t="s">
        <v>0</v>
      </c>
      <c r="J964" s="12"/>
      <c r="K964" s="27" t="s">
        <v>0</v>
      </c>
      <c r="L964" s="12"/>
      <c r="M964" s="27">
        <v>141253.91</v>
      </c>
      <c r="N964" s="12"/>
      <c r="O964" s="28" t="s">
        <v>0</v>
      </c>
      <c r="P964" s="12"/>
    </row>
    <row r="965" spans="1:16" x14ac:dyDescent="0.2">
      <c r="A965" s="40" t="s">
        <v>439</v>
      </c>
      <c r="B965" s="12"/>
      <c r="C965" s="40" t="s">
        <v>440</v>
      </c>
      <c r="D965" s="12"/>
      <c r="E965" s="12"/>
      <c r="F965" s="12"/>
      <c r="G965" s="12"/>
      <c r="H965" s="12"/>
      <c r="I965" s="27" t="s">
        <v>0</v>
      </c>
      <c r="J965" s="12"/>
      <c r="K965" s="27" t="s">
        <v>0</v>
      </c>
      <c r="L965" s="12"/>
      <c r="M965" s="27">
        <v>10464.85</v>
      </c>
      <c r="N965" s="12"/>
      <c r="O965" s="28" t="s">
        <v>0</v>
      </c>
      <c r="P965" s="12"/>
    </row>
    <row r="966" spans="1:16" x14ac:dyDescent="0.2">
      <c r="A966" s="40" t="s">
        <v>441</v>
      </c>
      <c r="B966" s="12"/>
      <c r="C966" s="40" t="s">
        <v>442</v>
      </c>
      <c r="D966" s="12"/>
      <c r="E966" s="12"/>
      <c r="F966" s="12"/>
      <c r="G966" s="12"/>
      <c r="H966" s="12"/>
      <c r="I966" s="27" t="s">
        <v>0</v>
      </c>
      <c r="J966" s="12"/>
      <c r="K966" s="27" t="s">
        <v>0</v>
      </c>
      <c r="L966" s="12"/>
      <c r="M966" s="27">
        <v>11384</v>
      </c>
      <c r="N966" s="12"/>
      <c r="O966" s="28" t="s">
        <v>0</v>
      </c>
      <c r="P966" s="12"/>
    </row>
    <row r="967" spans="1:16" x14ac:dyDescent="0.2">
      <c r="A967" s="40" t="s">
        <v>524</v>
      </c>
      <c r="B967" s="12"/>
      <c r="C967" s="40" t="s">
        <v>525</v>
      </c>
      <c r="D967" s="12"/>
      <c r="E967" s="12"/>
      <c r="F967" s="12"/>
      <c r="G967" s="12"/>
      <c r="H967" s="12"/>
      <c r="I967" s="27" t="s">
        <v>0</v>
      </c>
      <c r="J967" s="12"/>
      <c r="K967" s="27" t="s">
        <v>0</v>
      </c>
      <c r="L967" s="12"/>
      <c r="M967" s="27">
        <v>3543.8</v>
      </c>
      <c r="N967" s="12"/>
      <c r="O967" s="28" t="s">
        <v>0</v>
      </c>
      <c r="P967" s="12"/>
    </row>
    <row r="968" spans="1:16" x14ac:dyDescent="0.2">
      <c r="A968" s="130" t="s">
        <v>443</v>
      </c>
      <c r="B968" s="12"/>
      <c r="C968" s="130" t="s">
        <v>444</v>
      </c>
      <c r="D968" s="12"/>
      <c r="E968" s="12"/>
      <c r="F968" s="12"/>
      <c r="G968" s="12"/>
      <c r="H968" s="12"/>
      <c r="I968" s="131">
        <v>164138</v>
      </c>
      <c r="J968" s="12"/>
      <c r="K968" s="131">
        <v>164138</v>
      </c>
      <c r="L968" s="12"/>
      <c r="M968" s="131">
        <v>164131.82999999999</v>
      </c>
      <c r="N968" s="12"/>
      <c r="O968" s="132">
        <v>100</v>
      </c>
      <c r="P968" s="12"/>
    </row>
    <row r="969" spans="1:16" x14ac:dyDescent="0.2">
      <c r="A969" s="40" t="s">
        <v>445</v>
      </c>
      <c r="B969" s="12"/>
      <c r="C969" s="40" t="s">
        <v>446</v>
      </c>
      <c r="D969" s="12"/>
      <c r="E969" s="12"/>
      <c r="F969" s="12"/>
      <c r="G969" s="12"/>
      <c r="H969" s="12"/>
      <c r="I969" s="27" t="s">
        <v>0</v>
      </c>
      <c r="J969" s="12"/>
      <c r="K969" s="27" t="s">
        <v>0</v>
      </c>
      <c r="L969" s="12"/>
      <c r="M969" s="27">
        <v>14342.29</v>
      </c>
      <c r="N969" s="12"/>
      <c r="O969" s="28" t="s">
        <v>0</v>
      </c>
      <c r="P969" s="12"/>
    </row>
    <row r="970" spans="1:16" x14ac:dyDescent="0.2">
      <c r="A970" s="40" t="s">
        <v>447</v>
      </c>
      <c r="B970" s="12"/>
      <c r="C970" s="40" t="s">
        <v>448</v>
      </c>
      <c r="D970" s="12"/>
      <c r="E970" s="12"/>
      <c r="F970" s="12"/>
      <c r="G970" s="12"/>
      <c r="H970" s="12"/>
      <c r="I970" s="27" t="s">
        <v>0</v>
      </c>
      <c r="J970" s="12"/>
      <c r="K970" s="27" t="s">
        <v>0</v>
      </c>
      <c r="L970" s="12"/>
      <c r="M970" s="27">
        <v>69728.320000000007</v>
      </c>
      <c r="N970" s="12"/>
      <c r="O970" s="28" t="s">
        <v>0</v>
      </c>
      <c r="P970" s="12"/>
    </row>
    <row r="971" spans="1:16" x14ac:dyDescent="0.2">
      <c r="A971" s="40" t="s">
        <v>449</v>
      </c>
      <c r="B971" s="12"/>
      <c r="C971" s="40" t="s">
        <v>450</v>
      </c>
      <c r="D971" s="12"/>
      <c r="E971" s="12"/>
      <c r="F971" s="12"/>
      <c r="G971" s="12"/>
      <c r="H971" s="12"/>
      <c r="I971" s="27" t="s">
        <v>0</v>
      </c>
      <c r="J971" s="12"/>
      <c r="K971" s="27" t="s">
        <v>0</v>
      </c>
      <c r="L971" s="12"/>
      <c r="M971" s="27">
        <v>1683.75</v>
      </c>
      <c r="N971" s="12"/>
      <c r="O971" s="28" t="s">
        <v>0</v>
      </c>
      <c r="P971" s="12"/>
    </row>
    <row r="972" spans="1:16" x14ac:dyDescent="0.2">
      <c r="A972" s="40" t="s">
        <v>451</v>
      </c>
      <c r="B972" s="12"/>
      <c r="C972" s="40" t="s">
        <v>452</v>
      </c>
      <c r="D972" s="12"/>
      <c r="E972" s="12"/>
      <c r="F972" s="12"/>
      <c r="G972" s="12"/>
      <c r="H972" s="12"/>
      <c r="I972" s="27" t="s">
        <v>0</v>
      </c>
      <c r="J972" s="12"/>
      <c r="K972" s="27" t="s">
        <v>0</v>
      </c>
      <c r="L972" s="12"/>
      <c r="M972" s="27">
        <v>27551.65</v>
      </c>
      <c r="N972" s="12"/>
      <c r="O972" s="28" t="s">
        <v>0</v>
      </c>
      <c r="P972" s="12"/>
    </row>
    <row r="973" spans="1:16" x14ac:dyDescent="0.2">
      <c r="A973" s="40" t="s">
        <v>496</v>
      </c>
      <c r="B973" s="12"/>
      <c r="C973" s="40" t="s">
        <v>497</v>
      </c>
      <c r="D973" s="12"/>
      <c r="E973" s="12"/>
      <c r="F973" s="12"/>
      <c r="G973" s="12"/>
      <c r="H973" s="12"/>
      <c r="I973" s="27" t="s">
        <v>0</v>
      </c>
      <c r="J973" s="12"/>
      <c r="K973" s="27" t="s">
        <v>0</v>
      </c>
      <c r="L973" s="12"/>
      <c r="M973" s="27">
        <v>13000</v>
      </c>
      <c r="N973" s="12"/>
      <c r="O973" s="28" t="s">
        <v>0</v>
      </c>
      <c r="P973" s="12"/>
    </row>
    <row r="974" spans="1:16" x14ac:dyDescent="0.2">
      <c r="A974" s="40" t="s">
        <v>453</v>
      </c>
      <c r="B974" s="12"/>
      <c r="C974" s="40" t="s">
        <v>454</v>
      </c>
      <c r="D974" s="12"/>
      <c r="E974" s="12"/>
      <c r="F974" s="12"/>
      <c r="G974" s="12"/>
      <c r="H974" s="12"/>
      <c r="I974" s="27" t="s">
        <v>0</v>
      </c>
      <c r="J974" s="12"/>
      <c r="K974" s="27" t="s">
        <v>0</v>
      </c>
      <c r="L974" s="12"/>
      <c r="M974" s="27">
        <v>1638.06</v>
      </c>
      <c r="N974" s="12"/>
      <c r="O974" s="28" t="s">
        <v>0</v>
      </c>
      <c r="P974" s="12"/>
    </row>
    <row r="975" spans="1:16" x14ac:dyDescent="0.2">
      <c r="A975" s="40" t="s">
        <v>455</v>
      </c>
      <c r="B975" s="12"/>
      <c r="C975" s="40" t="s">
        <v>456</v>
      </c>
      <c r="D975" s="12"/>
      <c r="E975" s="12"/>
      <c r="F975" s="12"/>
      <c r="G975" s="12"/>
      <c r="H975" s="12"/>
      <c r="I975" s="27" t="s">
        <v>0</v>
      </c>
      <c r="J975" s="12"/>
      <c r="K975" s="27" t="s">
        <v>0</v>
      </c>
      <c r="L975" s="12"/>
      <c r="M975" s="27">
        <v>17478.75</v>
      </c>
      <c r="N975" s="12"/>
      <c r="O975" s="28" t="s">
        <v>0</v>
      </c>
      <c r="P975" s="12"/>
    </row>
    <row r="976" spans="1:16" x14ac:dyDescent="0.2">
      <c r="A976" s="40" t="s">
        <v>457</v>
      </c>
      <c r="B976" s="12"/>
      <c r="C976" s="40" t="s">
        <v>458</v>
      </c>
      <c r="D976" s="12"/>
      <c r="E976" s="12"/>
      <c r="F976" s="12"/>
      <c r="G976" s="12"/>
      <c r="H976" s="12"/>
      <c r="I976" s="27" t="s">
        <v>0</v>
      </c>
      <c r="J976" s="12"/>
      <c r="K976" s="27" t="s">
        <v>0</v>
      </c>
      <c r="L976" s="12"/>
      <c r="M976" s="27">
        <v>12980.01</v>
      </c>
      <c r="N976" s="12"/>
      <c r="O976" s="28" t="s">
        <v>0</v>
      </c>
      <c r="P976" s="12"/>
    </row>
    <row r="977" spans="1:16" x14ac:dyDescent="0.2">
      <c r="A977" s="40" t="s">
        <v>459</v>
      </c>
      <c r="B977" s="12"/>
      <c r="C977" s="40" t="s">
        <v>460</v>
      </c>
      <c r="D977" s="12"/>
      <c r="E977" s="12"/>
      <c r="F977" s="12"/>
      <c r="G977" s="12"/>
      <c r="H977" s="12"/>
      <c r="I977" s="27" t="s">
        <v>0</v>
      </c>
      <c r="J977" s="12"/>
      <c r="K977" s="27" t="s">
        <v>0</v>
      </c>
      <c r="L977" s="12"/>
      <c r="M977" s="27">
        <v>5729</v>
      </c>
      <c r="N977" s="12"/>
      <c r="O977" s="28" t="s">
        <v>0</v>
      </c>
      <c r="P977" s="12"/>
    </row>
    <row r="978" spans="1:16" x14ac:dyDescent="0.2">
      <c r="A978" s="130" t="s">
        <v>461</v>
      </c>
      <c r="B978" s="12"/>
      <c r="C978" s="130" t="s">
        <v>462</v>
      </c>
      <c r="D978" s="12"/>
      <c r="E978" s="12"/>
      <c r="F978" s="12"/>
      <c r="G978" s="12"/>
      <c r="H978" s="12"/>
      <c r="I978" s="131">
        <v>41495</v>
      </c>
      <c r="J978" s="12"/>
      <c r="K978" s="131">
        <v>41495</v>
      </c>
      <c r="L978" s="12"/>
      <c r="M978" s="131">
        <v>41493.269999999997</v>
      </c>
      <c r="N978" s="12"/>
      <c r="O978" s="132">
        <v>100</v>
      </c>
      <c r="P978" s="12"/>
    </row>
    <row r="979" spans="1:16" x14ac:dyDescent="0.2">
      <c r="A979" s="40" t="s">
        <v>465</v>
      </c>
      <c r="B979" s="12"/>
      <c r="C979" s="40" t="s">
        <v>466</v>
      </c>
      <c r="D979" s="12"/>
      <c r="E979" s="12"/>
      <c r="F979" s="12"/>
      <c r="G979" s="12"/>
      <c r="H979" s="12"/>
      <c r="I979" s="27" t="s">
        <v>0</v>
      </c>
      <c r="J979" s="12"/>
      <c r="K979" s="27" t="s">
        <v>0</v>
      </c>
      <c r="L979" s="12"/>
      <c r="M979" s="27">
        <v>18362.419999999998</v>
      </c>
      <c r="N979" s="12"/>
      <c r="O979" s="28" t="s">
        <v>0</v>
      </c>
      <c r="P979" s="12"/>
    </row>
    <row r="980" spans="1:16" x14ac:dyDescent="0.2">
      <c r="A980" s="40" t="s">
        <v>467</v>
      </c>
      <c r="B980" s="12"/>
      <c r="C980" s="40" t="s">
        <v>468</v>
      </c>
      <c r="D980" s="12"/>
      <c r="E980" s="12"/>
      <c r="F980" s="12"/>
      <c r="G980" s="12"/>
      <c r="H980" s="12"/>
      <c r="I980" s="27" t="s">
        <v>0</v>
      </c>
      <c r="J980" s="12"/>
      <c r="K980" s="27" t="s">
        <v>0</v>
      </c>
      <c r="L980" s="12"/>
      <c r="M980" s="27">
        <v>16261.65</v>
      </c>
      <c r="N980" s="12"/>
      <c r="O980" s="28" t="s">
        <v>0</v>
      </c>
      <c r="P980" s="12"/>
    </row>
    <row r="981" spans="1:16" x14ac:dyDescent="0.2">
      <c r="A981" s="40" t="s">
        <v>469</v>
      </c>
      <c r="B981" s="12"/>
      <c r="C981" s="40" t="s">
        <v>470</v>
      </c>
      <c r="D981" s="12"/>
      <c r="E981" s="12"/>
      <c r="F981" s="12"/>
      <c r="G981" s="12"/>
      <c r="H981" s="12"/>
      <c r="I981" s="27" t="s">
        <v>0</v>
      </c>
      <c r="J981" s="12"/>
      <c r="K981" s="27" t="s">
        <v>0</v>
      </c>
      <c r="L981" s="12"/>
      <c r="M981" s="27">
        <v>800</v>
      </c>
      <c r="N981" s="12"/>
      <c r="O981" s="28" t="s">
        <v>0</v>
      </c>
      <c r="P981" s="12"/>
    </row>
    <row r="982" spans="1:16" x14ac:dyDescent="0.2">
      <c r="A982" s="40" t="s">
        <v>473</v>
      </c>
      <c r="B982" s="12"/>
      <c r="C982" s="40" t="s">
        <v>462</v>
      </c>
      <c r="D982" s="12"/>
      <c r="E982" s="12"/>
      <c r="F982" s="12"/>
      <c r="G982" s="12"/>
      <c r="H982" s="12"/>
      <c r="I982" s="27" t="s">
        <v>0</v>
      </c>
      <c r="J982" s="12"/>
      <c r="K982" s="27" t="s">
        <v>0</v>
      </c>
      <c r="L982" s="12"/>
      <c r="M982" s="27">
        <v>6069.2</v>
      </c>
      <c r="N982" s="12"/>
      <c r="O982" s="28" t="s">
        <v>0</v>
      </c>
      <c r="P982" s="12"/>
    </row>
    <row r="983" spans="1:16" x14ac:dyDescent="0.2">
      <c r="A983" s="130" t="s">
        <v>474</v>
      </c>
      <c r="B983" s="12"/>
      <c r="C983" s="130" t="s">
        <v>475</v>
      </c>
      <c r="D983" s="12"/>
      <c r="E983" s="12"/>
      <c r="F983" s="12"/>
      <c r="G983" s="12"/>
      <c r="H983" s="12"/>
      <c r="I983" s="131">
        <v>3519</v>
      </c>
      <c r="J983" s="12"/>
      <c r="K983" s="131">
        <v>3519</v>
      </c>
      <c r="L983" s="12"/>
      <c r="M983" s="131">
        <v>3518.72</v>
      </c>
      <c r="N983" s="12"/>
      <c r="O983" s="132">
        <v>99.99</v>
      </c>
      <c r="P983" s="12"/>
    </row>
    <row r="984" spans="1:16" x14ac:dyDescent="0.2">
      <c r="A984" s="40" t="s">
        <v>476</v>
      </c>
      <c r="B984" s="12"/>
      <c r="C984" s="40" t="s">
        <v>477</v>
      </c>
      <c r="D984" s="12"/>
      <c r="E984" s="12"/>
      <c r="F984" s="12"/>
      <c r="G984" s="12"/>
      <c r="H984" s="12"/>
      <c r="I984" s="27" t="s">
        <v>0</v>
      </c>
      <c r="J984" s="12"/>
      <c r="K984" s="27" t="s">
        <v>0</v>
      </c>
      <c r="L984" s="12"/>
      <c r="M984" s="27">
        <v>2841.84</v>
      </c>
      <c r="N984" s="12"/>
      <c r="O984" s="28" t="s">
        <v>0</v>
      </c>
      <c r="P984" s="12"/>
    </row>
    <row r="985" spans="1:16" x14ac:dyDescent="0.2">
      <c r="A985" s="40" t="s">
        <v>478</v>
      </c>
      <c r="B985" s="12"/>
      <c r="C985" s="40" t="s">
        <v>479</v>
      </c>
      <c r="D985" s="12"/>
      <c r="E985" s="12"/>
      <c r="F985" s="12"/>
      <c r="G985" s="12"/>
      <c r="H985" s="12"/>
      <c r="I985" s="27" t="s">
        <v>0</v>
      </c>
      <c r="J985" s="12"/>
      <c r="K985" s="27" t="s">
        <v>0</v>
      </c>
      <c r="L985" s="12"/>
      <c r="M985" s="27">
        <v>676.88</v>
      </c>
      <c r="N985" s="12"/>
      <c r="O985" s="28" t="s">
        <v>0</v>
      </c>
      <c r="P985" s="12"/>
    </row>
    <row r="986" spans="1:16" x14ac:dyDescent="0.2">
      <c r="A986" s="129" t="s">
        <v>710</v>
      </c>
      <c r="B986" s="12"/>
      <c r="C986" s="129" t="s">
        <v>711</v>
      </c>
      <c r="D986" s="12"/>
      <c r="E986" s="12"/>
      <c r="F986" s="12"/>
      <c r="G986" s="12"/>
      <c r="H986" s="12"/>
      <c r="I986" s="125">
        <v>41738</v>
      </c>
      <c r="J986" s="12"/>
      <c r="K986" s="125">
        <v>41738</v>
      </c>
      <c r="L986" s="12"/>
      <c r="M986" s="125">
        <v>41737.9</v>
      </c>
      <c r="N986" s="12"/>
      <c r="O986" s="128">
        <v>100</v>
      </c>
      <c r="P986" s="12"/>
    </row>
    <row r="987" spans="1:16" x14ac:dyDescent="0.2">
      <c r="A987" s="121" t="s">
        <v>227</v>
      </c>
      <c r="B987" s="12"/>
      <c r="C987" s="12"/>
      <c r="D987" s="12"/>
      <c r="E987" s="12"/>
      <c r="F987" s="12"/>
      <c r="G987" s="12"/>
      <c r="H987" s="12"/>
      <c r="I987" s="122">
        <v>41738</v>
      </c>
      <c r="J987" s="12"/>
      <c r="K987" s="122">
        <v>41738</v>
      </c>
      <c r="L987" s="12"/>
      <c r="M987" s="122">
        <v>41737.9</v>
      </c>
      <c r="N987" s="12"/>
      <c r="O987" s="123">
        <v>100</v>
      </c>
      <c r="P987" s="12"/>
    </row>
    <row r="988" spans="1:16" x14ac:dyDescent="0.2">
      <c r="A988" s="121" t="s">
        <v>229</v>
      </c>
      <c r="B988" s="12"/>
      <c r="C988" s="12"/>
      <c r="D988" s="12"/>
      <c r="E988" s="12"/>
      <c r="F988" s="12"/>
      <c r="G988" s="12"/>
      <c r="H988" s="12"/>
      <c r="I988" s="122">
        <v>41738</v>
      </c>
      <c r="J988" s="12"/>
      <c r="K988" s="122">
        <v>41738</v>
      </c>
      <c r="L988" s="12"/>
      <c r="M988" s="122">
        <v>41737.9</v>
      </c>
      <c r="N988" s="12"/>
      <c r="O988" s="123">
        <v>100</v>
      </c>
      <c r="P988" s="12"/>
    </row>
    <row r="989" spans="1:16" x14ac:dyDescent="0.2">
      <c r="A989" s="130" t="s">
        <v>498</v>
      </c>
      <c r="B989" s="12"/>
      <c r="C989" s="130" t="s">
        <v>499</v>
      </c>
      <c r="D989" s="12"/>
      <c r="E989" s="12"/>
      <c r="F989" s="12"/>
      <c r="G989" s="12"/>
      <c r="H989" s="12"/>
      <c r="I989" s="131">
        <v>38238</v>
      </c>
      <c r="J989" s="12"/>
      <c r="K989" s="131">
        <v>38238</v>
      </c>
      <c r="L989" s="12"/>
      <c r="M989" s="131">
        <v>38237.9</v>
      </c>
      <c r="N989" s="12"/>
      <c r="O989" s="132">
        <v>100</v>
      </c>
      <c r="P989" s="12"/>
    </row>
    <row r="990" spans="1:16" x14ac:dyDescent="0.2">
      <c r="A990" s="40" t="s">
        <v>500</v>
      </c>
      <c r="B990" s="12"/>
      <c r="C990" s="40" t="s">
        <v>501</v>
      </c>
      <c r="D990" s="12"/>
      <c r="E990" s="12"/>
      <c r="F990" s="12"/>
      <c r="G990" s="12"/>
      <c r="H990" s="12"/>
      <c r="I990" s="27" t="s">
        <v>0</v>
      </c>
      <c r="J990" s="12"/>
      <c r="K990" s="27" t="s">
        <v>0</v>
      </c>
      <c r="L990" s="12"/>
      <c r="M990" s="27">
        <v>32459.9</v>
      </c>
      <c r="N990" s="12"/>
      <c r="O990" s="28" t="s">
        <v>0</v>
      </c>
      <c r="P990" s="12"/>
    </row>
    <row r="991" spans="1:16" x14ac:dyDescent="0.2">
      <c r="A991" s="40" t="s">
        <v>528</v>
      </c>
      <c r="B991" s="12"/>
      <c r="C991" s="40" t="s">
        <v>529</v>
      </c>
      <c r="D991" s="12"/>
      <c r="E991" s="12"/>
      <c r="F991" s="12"/>
      <c r="G991" s="12"/>
      <c r="H991" s="12"/>
      <c r="I991" s="27" t="s">
        <v>0</v>
      </c>
      <c r="J991" s="12"/>
      <c r="K991" s="27" t="s">
        <v>0</v>
      </c>
      <c r="L991" s="12"/>
      <c r="M991" s="27">
        <v>5778</v>
      </c>
      <c r="N991" s="12"/>
      <c r="O991" s="28" t="s">
        <v>0</v>
      </c>
      <c r="P991" s="12"/>
    </row>
    <row r="992" spans="1:16" x14ac:dyDescent="0.2">
      <c r="A992" s="130" t="s">
        <v>504</v>
      </c>
      <c r="B992" s="12"/>
      <c r="C992" s="130" t="s">
        <v>505</v>
      </c>
      <c r="D992" s="12"/>
      <c r="E992" s="12"/>
      <c r="F992" s="12"/>
      <c r="G992" s="12"/>
      <c r="H992" s="12"/>
      <c r="I992" s="131">
        <v>3500</v>
      </c>
      <c r="J992" s="12"/>
      <c r="K992" s="131">
        <v>3500</v>
      </c>
      <c r="L992" s="12"/>
      <c r="M992" s="131">
        <v>3500</v>
      </c>
      <c r="N992" s="12"/>
      <c r="O992" s="132">
        <v>100</v>
      </c>
      <c r="P992" s="12"/>
    </row>
    <row r="993" spans="1:16" x14ac:dyDescent="0.2">
      <c r="A993" s="40" t="s">
        <v>506</v>
      </c>
      <c r="B993" s="12"/>
      <c r="C993" s="40" t="s">
        <v>507</v>
      </c>
      <c r="D993" s="12"/>
      <c r="E993" s="12"/>
      <c r="F993" s="12"/>
      <c r="G993" s="12"/>
      <c r="H993" s="12"/>
      <c r="I993" s="27" t="s">
        <v>0</v>
      </c>
      <c r="J993" s="12"/>
      <c r="K993" s="27" t="s">
        <v>0</v>
      </c>
      <c r="L993" s="12"/>
      <c r="M993" s="27">
        <v>3500</v>
      </c>
      <c r="N993" s="12"/>
      <c r="O993" s="28" t="s">
        <v>0</v>
      </c>
      <c r="P993" s="12"/>
    </row>
    <row r="994" spans="1:16" x14ac:dyDescent="0.2">
      <c r="A994" s="126" t="s">
        <v>712</v>
      </c>
      <c r="B994" s="12"/>
      <c r="C994" s="126" t="s">
        <v>713</v>
      </c>
      <c r="D994" s="12"/>
      <c r="E994" s="12"/>
      <c r="F994" s="12"/>
      <c r="G994" s="12"/>
      <c r="H994" s="12"/>
      <c r="I994" s="127">
        <v>6217929</v>
      </c>
      <c r="J994" s="12"/>
      <c r="K994" s="127">
        <v>6217929</v>
      </c>
      <c r="L994" s="12"/>
      <c r="M994" s="127">
        <v>6216768.6500000004</v>
      </c>
      <c r="N994" s="12"/>
      <c r="O994" s="124">
        <v>99.98</v>
      </c>
      <c r="P994" s="12"/>
    </row>
    <row r="995" spans="1:16" x14ac:dyDescent="0.2">
      <c r="A995" s="129" t="s">
        <v>714</v>
      </c>
      <c r="B995" s="12"/>
      <c r="C995" s="129" t="s">
        <v>715</v>
      </c>
      <c r="D995" s="12"/>
      <c r="E995" s="12"/>
      <c r="F995" s="12"/>
      <c r="G995" s="12"/>
      <c r="H995" s="12"/>
      <c r="I995" s="125">
        <v>573629</v>
      </c>
      <c r="J995" s="12"/>
      <c r="K995" s="125">
        <v>573629</v>
      </c>
      <c r="L995" s="12"/>
      <c r="M995" s="125">
        <v>572471.28</v>
      </c>
      <c r="N995" s="12"/>
      <c r="O995" s="128">
        <v>99.8</v>
      </c>
      <c r="P995" s="12"/>
    </row>
    <row r="996" spans="1:16" x14ac:dyDescent="0.2">
      <c r="A996" s="121" t="s">
        <v>227</v>
      </c>
      <c r="B996" s="12"/>
      <c r="C996" s="12"/>
      <c r="D996" s="12"/>
      <c r="E996" s="12"/>
      <c r="F996" s="12"/>
      <c r="G996" s="12"/>
      <c r="H996" s="12"/>
      <c r="I996" s="122">
        <v>406544</v>
      </c>
      <c r="J996" s="12"/>
      <c r="K996" s="122">
        <v>406544</v>
      </c>
      <c r="L996" s="12"/>
      <c r="M996" s="122">
        <v>406542.76</v>
      </c>
      <c r="N996" s="12"/>
      <c r="O996" s="123">
        <v>100</v>
      </c>
      <c r="P996" s="12"/>
    </row>
    <row r="997" spans="1:16" x14ac:dyDescent="0.2">
      <c r="A997" s="121" t="s">
        <v>228</v>
      </c>
      <c r="B997" s="12"/>
      <c r="C997" s="12"/>
      <c r="D997" s="12"/>
      <c r="E997" s="12"/>
      <c r="F997" s="12"/>
      <c r="G997" s="12"/>
      <c r="H997" s="12"/>
      <c r="I997" s="122">
        <v>406544</v>
      </c>
      <c r="J997" s="12"/>
      <c r="K997" s="122">
        <v>406544</v>
      </c>
      <c r="L997" s="12"/>
      <c r="M997" s="122">
        <v>406542.76</v>
      </c>
      <c r="N997" s="12"/>
      <c r="O997" s="123">
        <v>100</v>
      </c>
      <c r="P997" s="12"/>
    </row>
    <row r="998" spans="1:16" x14ac:dyDescent="0.2">
      <c r="A998" s="130" t="s">
        <v>412</v>
      </c>
      <c r="B998" s="12"/>
      <c r="C998" s="130" t="s">
        <v>413</v>
      </c>
      <c r="D998" s="12"/>
      <c r="E998" s="12"/>
      <c r="F998" s="12"/>
      <c r="G998" s="12"/>
      <c r="H998" s="12"/>
      <c r="I998" s="131">
        <v>344475</v>
      </c>
      <c r="J998" s="12"/>
      <c r="K998" s="131">
        <v>344475</v>
      </c>
      <c r="L998" s="12"/>
      <c r="M998" s="131">
        <v>344474.44</v>
      </c>
      <c r="N998" s="12"/>
      <c r="O998" s="132">
        <v>100</v>
      </c>
      <c r="P998" s="12"/>
    </row>
    <row r="999" spans="1:16" x14ac:dyDescent="0.2">
      <c r="A999" s="40" t="s">
        <v>414</v>
      </c>
      <c r="B999" s="12"/>
      <c r="C999" s="40" t="s">
        <v>415</v>
      </c>
      <c r="D999" s="12"/>
      <c r="E999" s="12"/>
      <c r="F999" s="12"/>
      <c r="G999" s="12"/>
      <c r="H999" s="12"/>
      <c r="I999" s="27" t="s">
        <v>0</v>
      </c>
      <c r="J999" s="12"/>
      <c r="K999" s="27" t="s">
        <v>0</v>
      </c>
      <c r="L999" s="12"/>
      <c r="M999" s="27">
        <v>344474.44</v>
      </c>
      <c r="N999" s="12"/>
      <c r="O999" s="28" t="s">
        <v>0</v>
      </c>
      <c r="P999" s="12"/>
    </row>
    <row r="1000" spans="1:16" x14ac:dyDescent="0.2">
      <c r="A1000" s="130" t="s">
        <v>418</v>
      </c>
      <c r="B1000" s="12"/>
      <c r="C1000" s="130" t="s">
        <v>419</v>
      </c>
      <c r="D1000" s="12"/>
      <c r="E1000" s="12"/>
      <c r="F1000" s="12"/>
      <c r="G1000" s="12"/>
      <c r="H1000" s="12"/>
      <c r="I1000" s="131">
        <v>3000</v>
      </c>
      <c r="J1000" s="12"/>
      <c r="K1000" s="131">
        <v>3000</v>
      </c>
      <c r="L1000" s="12"/>
      <c r="M1000" s="131">
        <v>3000</v>
      </c>
      <c r="N1000" s="12"/>
      <c r="O1000" s="132">
        <v>100</v>
      </c>
      <c r="P1000" s="12"/>
    </row>
    <row r="1001" spans="1:16" x14ac:dyDescent="0.2">
      <c r="A1001" s="40" t="s">
        <v>420</v>
      </c>
      <c r="B1001" s="12"/>
      <c r="C1001" s="40" t="s">
        <v>419</v>
      </c>
      <c r="D1001" s="12"/>
      <c r="E1001" s="12"/>
      <c r="F1001" s="12"/>
      <c r="G1001" s="12"/>
      <c r="H1001" s="12"/>
      <c r="I1001" s="27" t="s">
        <v>0</v>
      </c>
      <c r="J1001" s="12"/>
      <c r="K1001" s="27" t="s">
        <v>0</v>
      </c>
      <c r="L1001" s="12"/>
      <c r="M1001" s="27">
        <v>3000</v>
      </c>
      <c r="N1001" s="12"/>
      <c r="O1001" s="28" t="s">
        <v>0</v>
      </c>
      <c r="P1001" s="12"/>
    </row>
    <row r="1002" spans="1:16" x14ac:dyDescent="0.2">
      <c r="A1002" s="130" t="s">
        <v>421</v>
      </c>
      <c r="B1002" s="12"/>
      <c r="C1002" s="130" t="s">
        <v>422</v>
      </c>
      <c r="D1002" s="12"/>
      <c r="E1002" s="12"/>
      <c r="F1002" s="12"/>
      <c r="G1002" s="12"/>
      <c r="H1002" s="12"/>
      <c r="I1002" s="131">
        <v>56839</v>
      </c>
      <c r="J1002" s="12"/>
      <c r="K1002" s="131">
        <v>56839</v>
      </c>
      <c r="L1002" s="12"/>
      <c r="M1002" s="131">
        <v>56838.32</v>
      </c>
      <c r="N1002" s="12"/>
      <c r="O1002" s="132">
        <v>100</v>
      </c>
      <c r="P1002" s="12"/>
    </row>
    <row r="1003" spans="1:16" x14ac:dyDescent="0.2">
      <c r="A1003" s="40" t="s">
        <v>423</v>
      </c>
      <c r="B1003" s="12"/>
      <c r="C1003" s="40" t="s">
        <v>424</v>
      </c>
      <c r="D1003" s="12"/>
      <c r="E1003" s="12"/>
      <c r="F1003" s="12"/>
      <c r="G1003" s="12"/>
      <c r="H1003" s="12"/>
      <c r="I1003" s="27" t="s">
        <v>0</v>
      </c>
      <c r="J1003" s="12"/>
      <c r="K1003" s="27" t="s">
        <v>0</v>
      </c>
      <c r="L1003" s="12"/>
      <c r="M1003" s="27">
        <v>56838.32</v>
      </c>
      <c r="N1003" s="12"/>
      <c r="O1003" s="28" t="s">
        <v>0</v>
      </c>
      <c r="P1003" s="12"/>
    </row>
    <row r="1004" spans="1:16" x14ac:dyDescent="0.2">
      <c r="A1004" s="130" t="s">
        <v>425</v>
      </c>
      <c r="B1004" s="12"/>
      <c r="C1004" s="130" t="s">
        <v>426</v>
      </c>
      <c r="D1004" s="12"/>
      <c r="E1004" s="12"/>
      <c r="F1004" s="12"/>
      <c r="G1004" s="12"/>
      <c r="H1004" s="12"/>
      <c r="I1004" s="131">
        <v>2230</v>
      </c>
      <c r="J1004" s="12"/>
      <c r="K1004" s="131">
        <v>2230</v>
      </c>
      <c r="L1004" s="12"/>
      <c r="M1004" s="131">
        <v>2230</v>
      </c>
      <c r="N1004" s="12"/>
      <c r="O1004" s="132">
        <v>100</v>
      </c>
      <c r="P1004" s="12"/>
    </row>
    <row r="1005" spans="1:16" x14ac:dyDescent="0.2">
      <c r="A1005" s="40" t="s">
        <v>429</v>
      </c>
      <c r="B1005" s="12"/>
      <c r="C1005" s="40" t="s">
        <v>430</v>
      </c>
      <c r="D1005" s="12"/>
      <c r="E1005" s="12"/>
      <c r="F1005" s="12"/>
      <c r="G1005" s="12"/>
      <c r="H1005" s="12"/>
      <c r="I1005" s="27" t="s">
        <v>0</v>
      </c>
      <c r="J1005" s="12"/>
      <c r="K1005" s="27" t="s">
        <v>0</v>
      </c>
      <c r="L1005" s="12"/>
      <c r="M1005" s="27">
        <v>2230</v>
      </c>
      <c r="N1005" s="12"/>
      <c r="O1005" s="28" t="s">
        <v>0</v>
      </c>
      <c r="P1005" s="12"/>
    </row>
    <row r="1006" spans="1:16" x14ac:dyDescent="0.2">
      <c r="A1006" s="121" t="s">
        <v>234</v>
      </c>
      <c r="B1006" s="12"/>
      <c r="C1006" s="12"/>
      <c r="D1006" s="12"/>
      <c r="E1006" s="12"/>
      <c r="F1006" s="12"/>
      <c r="G1006" s="12"/>
      <c r="H1006" s="12"/>
      <c r="I1006" s="122">
        <v>146645</v>
      </c>
      <c r="J1006" s="12"/>
      <c r="K1006" s="122">
        <v>146645</v>
      </c>
      <c r="L1006" s="12"/>
      <c r="M1006" s="122">
        <v>145644.57</v>
      </c>
      <c r="N1006" s="12"/>
      <c r="O1006" s="123">
        <v>99.32</v>
      </c>
      <c r="P1006" s="12"/>
    </row>
    <row r="1007" spans="1:16" x14ac:dyDescent="0.2">
      <c r="A1007" s="121" t="s">
        <v>237</v>
      </c>
      <c r="B1007" s="12"/>
      <c r="C1007" s="12"/>
      <c r="D1007" s="12"/>
      <c r="E1007" s="12"/>
      <c r="F1007" s="12"/>
      <c r="G1007" s="12"/>
      <c r="H1007" s="12"/>
      <c r="I1007" s="122">
        <v>146645</v>
      </c>
      <c r="J1007" s="12"/>
      <c r="K1007" s="122">
        <v>146645</v>
      </c>
      <c r="L1007" s="12"/>
      <c r="M1007" s="122">
        <v>145644.57</v>
      </c>
      <c r="N1007" s="12"/>
      <c r="O1007" s="123">
        <v>99.32</v>
      </c>
      <c r="P1007" s="12"/>
    </row>
    <row r="1008" spans="1:16" x14ac:dyDescent="0.2">
      <c r="A1008" s="130" t="s">
        <v>433</v>
      </c>
      <c r="B1008" s="12"/>
      <c r="C1008" s="130" t="s">
        <v>434</v>
      </c>
      <c r="D1008" s="12"/>
      <c r="E1008" s="12"/>
      <c r="F1008" s="12"/>
      <c r="G1008" s="12"/>
      <c r="H1008" s="12"/>
      <c r="I1008" s="131">
        <v>141608</v>
      </c>
      <c r="J1008" s="12"/>
      <c r="K1008" s="131">
        <v>141608</v>
      </c>
      <c r="L1008" s="12"/>
      <c r="M1008" s="131">
        <v>141607.84</v>
      </c>
      <c r="N1008" s="12"/>
      <c r="O1008" s="132">
        <v>100</v>
      </c>
      <c r="P1008" s="12"/>
    </row>
    <row r="1009" spans="1:16" x14ac:dyDescent="0.2">
      <c r="A1009" s="40" t="s">
        <v>435</v>
      </c>
      <c r="B1009" s="12"/>
      <c r="C1009" s="40" t="s">
        <v>436</v>
      </c>
      <c r="D1009" s="12"/>
      <c r="E1009" s="12"/>
      <c r="F1009" s="12"/>
      <c r="G1009" s="12"/>
      <c r="H1009" s="12"/>
      <c r="I1009" s="27" t="s">
        <v>0</v>
      </c>
      <c r="J1009" s="12"/>
      <c r="K1009" s="27" t="s">
        <v>0</v>
      </c>
      <c r="L1009" s="12"/>
      <c r="M1009" s="27">
        <v>1720.93</v>
      </c>
      <c r="N1009" s="12"/>
      <c r="O1009" s="28" t="s">
        <v>0</v>
      </c>
      <c r="P1009" s="12"/>
    </row>
    <row r="1010" spans="1:16" x14ac:dyDescent="0.2">
      <c r="A1010" s="40" t="s">
        <v>641</v>
      </c>
      <c r="B1010" s="12"/>
      <c r="C1010" s="40" t="s">
        <v>642</v>
      </c>
      <c r="D1010" s="12"/>
      <c r="E1010" s="12"/>
      <c r="F1010" s="12"/>
      <c r="G1010" s="12"/>
      <c r="H1010" s="12"/>
      <c r="I1010" s="27" t="s">
        <v>0</v>
      </c>
      <c r="J1010" s="12"/>
      <c r="K1010" s="27" t="s">
        <v>0</v>
      </c>
      <c r="L1010" s="12"/>
      <c r="M1010" s="27">
        <v>139886.91</v>
      </c>
      <c r="N1010" s="12"/>
      <c r="O1010" s="28" t="s">
        <v>0</v>
      </c>
      <c r="P1010" s="12"/>
    </row>
    <row r="1011" spans="1:16" x14ac:dyDescent="0.2">
      <c r="A1011" s="130" t="s">
        <v>443</v>
      </c>
      <c r="B1011" s="12"/>
      <c r="C1011" s="130" t="s">
        <v>444</v>
      </c>
      <c r="D1011" s="12"/>
      <c r="E1011" s="12"/>
      <c r="F1011" s="12"/>
      <c r="G1011" s="12"/>
      <c r="H1011" s="12"/>
      <c r="I1011" s="131">
        <v>1974</v>
      </c>
      <c r="J1011" s="12"/>
      <c r="K1011" s="131">
        <v>1974</v>
      </c>
      <c r="L1011" s="12"/>
      <c r="M1011" s="131">
        <v>1973.75</v>
      </c>
      <c r="N1011" s="12"/>
      <c r="O1011" s="132">
        <v>99.99</v>
      </c>
      <c r="P1011" s="12"/>
    </row>
    <row r="1012" spans="1:16" x14ac:dyDescent="0.2">
      <c r="A1012" s="40" t="s">
        <v>459</v>
      </c>
      <c r="B1012" s="12"/>
      <c r="C1012" s="40" t="s">
        <v>460</v>
      </c>
      <c r="D1012" s="12"/>
      <c r="E1012" s="12"/>
      <c r="F1012" s="12"/>
      <c r="G1012" s="12"/>
      <c r="H1012" s="12"/>
      <c r="I1012" s="27" t="s">
        <v>0</v>
      </c>
      <c r="J1012" s="12"/>
      <c r="K1012" s="27" t="s">
        <v>0</v>
      </c>
      <c r="L1012" s="12"/>
      <c r="M1012" s="27">
        <v>1973.75</v>
      </c>
      <c r="N1012" s="12"/>
      <c r="O1012" s="28" t="s">
        <v>0</v>
      </c>
      <c r="P1012" s="12"/>
    </row>
    <row r="1013" spans="1:16" x14ac:dyDescent="0.2">
      <c r="A1013" s="130" t="s">
        <v>461</v>
      </c>
      <c r="B1013" s="12"/>
      <c r="C1013" s="130" t="s">
        <v>462</v>
      </c>
      <c r="D1013" s="12"/>
      <c r="E1013" s="12"/>
      <c r="F1013" s="12"/>
      <c r="G1013" s="12"/>
      <c r="H1013" s="12"/>
      <c r="I1013" s="131">
        <v>3063</v>
      </c>
      <c r="J1013" s="12"/>
      <c r="K1013" s="131">
        <v>3063</v>
      </c>
      <c r="L1013" s="12"/>
      <c r="M1013" s="131">
        <v>2062.98</v>
      </c>
      <c r="N1013" s="12"/>
      <c r="O1013" s="132">
        <v>67.349999999999994</v>
      </c>
      <c r="P1013" s="12"/>
    </row>
    <row r="1014" spans="1:16" x14ac:dyDescent="0.2">
      <c r="A1014" s="40" t="s">
        <v>467</v>
      </c>
      <c r="B1014" s="12"/>
      <c r="C1014" s="40" t="s">
        <v>468</v>
      </c>
      <c r="D1014" s="12"/>
      <c r="E1014" s="12"/>
      <c r="F1014" s="12"/>
      <c r="G1014" s="12"/>
      <c r="H1014" s="12"/>
      <c r="I1014" s="27" t="s">
        <v>0</v>
      </c>
      <c r="J1014" s="12"/>
      <c r="K1014" s="27" t="s">
        <v>0</v>
      </c>
      <c r="L1014" s="12"/>
      <c r="M1014" s="27">
        <v>1935</v>
      </c>
      <c r="N1014" s="12"/>
      <c r="O1014" s="28" t="s">
        <v>0</v>
      </c>
      <c r="P1014" s="12"/>
    </row>
    <row r="1015" spans="1:16" x14ac:dyDescent="0.2">
      <c r="A1015" s="40" t="s">
        <v>473</v>
      </c>
      <c r="B1015" s="12"/>
      <c r="C1015" s="40" t="s">
        <v>462</v>
      </c>
      <c r="D1015" s="12"/>
      <c r="E1015" s="12"/>
      <c r="F1015" s="12"/>
      <c r="G1015" s="12"/>
      <c r="H1015" s="12"/>
      <c r="I1015" s="27" t="s">
        <v>0</v>
      </c>
      <c r="J1015" s="12"/>
      <c r="K1015" s="27" t="s">
        <v>0</v>
      </c>
      <c r="L1015" s="12"/>
      <c r="M1015" s="27">
        <v>127.98</v>
      </c>
      <c r="N1015" s="12"/>
      <c r="O1015" s="28" t="s">
        <v>0</v>
      </c>
      <c r="P1015" s="12"/>
    </row>
    <row r="1016" spans="1:16" x14ac:dyDescent="0.2">
      <c r="A1016" s="121" t="s">
        <v>238</v>
      </c>
      <c r="B1016" s="12"/>
      <c r="C1016" s="12"/>
      <c r="D1016" s="12"/>
      <c r="E1016" s="12"/>
      <c r="F1016" s="12"/>
      <c r="G1016" s="12"/>
      <c r="H1016" s="12"/>
      <c r="I1016" s="122">
        <v>17640</v>
      </c>
      <c r="J1016" s="12"/>
      <c r="K1016" s="122">
        <v>17640</v>
      </c>
      <c r="L1016" s="12"/>
      <c r="M1016" s="122">
        <v>17483.95</v>
      </c>
      <c r="N1016" s="12"/>
      <c r="O1016" s="123">
        <v>99.12</v>
      </c>
      <c r="P1016" s="12"/>
    </row>
    <row r="1017" spans="1:16" x14ac:dyDescent="0.2">
      <c r="A1017" s="121" t="s">
        <v>241</v>
      </c>
      <c r="B1017" s="12"/>
      <c r="C1017" s="12"/>
      <c r="D1017" s="12"/>
      <c r="E1017" s="12"/>
      <c r="F1017" s="12"/>
      <c r="G1017" s="12"/>
      <c r="H1017" s="12"/>
      <c r="I1017" s="122">
        <v>17640</v>
      </c>
      <c r="J1017" s="12"/>
      <c r="K1017" s="122">
        <v>17640</v>
      </c>
      <c r="L1017" s="12"/>
      <c r="M1017" s="122">
        <v>17483.95</v>
      </c>
      <c r="N1017" s="12"/>
      <c r="O1017" s="123">
        <v>99.12</v>
      </c>
      <c r="P1017" s="12"/>
    </row>
    <row r="1018" spans="1:16" x14ac:dyDescent="0.2">
      <c r="A1018" s="130" t="s">
        <v>433</v>
      </c>
      <c r="B1018" s="12"/>
      <c r="C1018" s="130" t="s">
        <v>434</v>
      </c>
      <c r="D1018" s="12"/>
      <c r="E1018" s="12"/>
      <c r="F1018" s="12"/>
      <c r="G1018" s="12"/>
      <c r="H1018" s="12"/>
      <c r="I1018" s="131">
        <v>17640</v>
      </c>
      <c r="J1018" s="12"/>
      <c r="K1018" s="131">
        <v>17640</v>
      </c>
      <c r="L1018" s="12"/>
      <c r="M1018" s="131">
        <v>17483.95</v>
      </c>
      <c r="N1018" s="12"/>
      <c r="O1018" s="132">
        <v>99.12</v>
      </c>
      <c r="P1018" s="12"/>
    </row>
    <row r="1019" spans="1:16" x14ac:dyDescent="0.2">
      <c r="A1019" s="40" t="s">
        <v>435</v>
      </c>
      <c r="B1019" s="12"/>
      <c r="C1019" s="40" t="s">
        <v>436</v>
      </c>
      <c r="D1019" s="12"/>
      <c r="E1019" s="12"/>
      <c r="F1019" s="12"/>
      <c r="G1019" s="12"/>
      <c r="H1019" s="12"/>
      <c r="I1019" s="27" t="s">
        <v>0</v>
      </c>
      <c r="J1019" s="12"/>
      <c r="K1019" s="27" t="s">
        <v>0</v>
      </c>
      <c r="L1019" s="12"/>
      <c r="M1019" s="27">
        <v>149.9</v>
      </c>
      <c r="N1019" s="12"/>
      <c r="O1019" s="28" t="s">
        <v>0</v>
      </c>
      <c r="P1019" s="12"/>
    </row>
    <row r="1020" spans="1:16" x14ac:dyDescent="0.2">
      <c r="A1020" s="40" t="s">
        <v>641</v>
      </c>
      <c r="B1020" s="12"/>
      <c r="C1020" s="40" t="s">
        <v>642</v>
      </c>
      <c r="D1020" s="12"/>
      <c r="E1020" s="12"/>
      <c r="F1020" s="12"/>
      <c r="G1020" s="12"/>
      <c r="H1020" s="12"/>
      <c r="I1020" s="27" t="s">
        <v>0</v>
      </c>
      <c r="J1020" s="12"/>
      <c r="K1020" s="27" t="s">
        <v>0</v>
      </c>
      <c r="L1020" s="12"/>
      <c r="M1020" s="27">
        <v>17334.05</v>
      </c>
      <c r="N1020" s="12"/>
      <c r="O1020" s="28" t="s">
        <v>0</v>
      </c>
      <c r="P1020" s="12"/>
    </row>
    <row r="1021" spans="1:16" x14ac:dyDescent="0.2">
      <c r="A1021" s="121" t="s">
        <v>242</v>
      </c>
      <c r="B1021" s="12"/>
      <c r="C1021" s="12"/>
      <c r="D1021" s="12"/>
      <c r="E1021" s="12"/>
      <c r="F1021" s="12"/>
      <c r="G1021" s="12"/>
      <c r="H1021" s="12"/>
      <c r="I1021" s="122">
        <v>2800</v>
      </c>
      <c r="J1021" s="12"/>
      <c r="K1021" s="122">
        <v>2800</v>
      </c>
      <c r="L1021" s="12"/>
      <c r="M1021" s="122">
        <v>2800</v>
      </c>
      <c r="N1021" s="12"/>
      <c r="O1021" s="123">
        <v>100</v>
      </c>
      <c r="P1021" s="12"/>
    </row>
    <row r="1022" spans="1:16" x14ac:dyDescent="0.2">
      <c r="A1022" s="121" t="s">
        <v>245</v>
      </c>
      <c r="B1022" s="12"/>
      <c r="C1022" s="12"/>
      <c r="D1022" s="12"/>
      <c r="E1022" s="12"/>
      <c r="F1022" s="12"/>
      <c r="G1022" s="12"/>
      <c r="H1022" s="12"/>
      <c r="I1022" s="122">
        <v>2800</v>
      </c>
      <c r="J1022" s="12"/>
      <c r="K1022" s="122">
        <v>2800</v>
      </c>
      <c r="L1022" s="12"/>
      <c r="M1022" s="122">
        <v>2800</v>
      </c>
      <c r="N1022" s="12"/>
      <c r="O1022" s="123">
        <v>100</v>
      </c>
      <c r="P1022" s="12"/>
    </row>
    <row r="1023" spans="1:16" x14ac:dyDescent="0.2">
      <c r="A1023" s="130" t="s">
        <v>534</v>
      </c>
      <c r="B1023" s="12"/>
      <c r="C1023" s="130" t="s">
        <v>535</v>
      </c>
      <c r="D1023" s="12"/>
      <c r="E1023" s="12"/>
      <c r="F1023" s="12"/>
      <c r="G1023" s="12"/>
      <c r="H1023" s="12"/>
      <c r="I1023" s="131">
        <v>2800</v>
      </c>
      <c r="J1023" s="12"/>
      <c r="K1023" s="131">
        <v>2800</v>
      </c>
      <c r="L1023" s="12"/>
      <c r="M1023" s="131">
        <v>2800</v>
      </c>
      <c r="N1023" s="12"/>
      <c r="O1023" s="132">
        <v>100</v>
      </c>
      <c r="P1023" s="12"/>
    </row>
    <row r="1024" spans="1:16" x14ac:dyDescent="0.2">
      <c r="A1024" s="40" t="s">
        <v>536</v>
      </c>
      <c r="B1024" s="12"/>
      <c r="C1024" s="40" t="s">
        <v>537</v>
      </c>
      <c r="D1024" s="12"/>
      <c r="E1024" s="12"/>
      <c r="F1024" s="12"/>
      <c r="G1024" s="12"/>
      <c r="H1024" s="12"/>
      <c r="I1024" s="27" t="s">
        <v>0</v>
      </c>
      <c r="J1024" s="12"/>
      <c r="K1024" s="27" t="s">
        <v>0</v>
      </c>
      <c r="L1024" s="12"/>
      <c r="M1024" s="27">
        <v>2800</v>
      </c>
      <c r="N1024" s="12"/>
      <c r="O1024" s="28" t="s">
        <v>0</v>
      </c>
      <c r="P1024" s="12"/>
    </row>
    <row r="1025" spans="1:16" x14ac:dyDescent="0.2">
      <c r="A1025" s="129" t="s">
        <v>716</v>
      </c>
      <c r="B1025" s="12"/>
      <c r="C1025" s="129" t="s">
        <v>717</v>
      </c>
      <c r="D1025" s="12"/>
      <c r="E1025" s="12"/>
      <c r="F1025" s="12"/>
      <c r="G1025" s="12"/>
      <c r="H1025" s="12"/>
      <c r="I1025" s="125">
        <v>5644300</v>
      </c>
      <c r="J1025" s="12"/>
      <c r="K1025" s="125">
        <v>5644300</v>
      </c>
      <c r="L1025" s="12"/>
      <c r="M1025" s="125">
        <v>5644297.3700000001</v>
      </c>
      <c r="N1025" s="12"/>
      <c r="O1025" s="128">
        <v>100</v>
      </c>
      <c r="P1025" s="12"/>
    </row>
    <row r="1026" spans="1:16" x14ac:dyDescent="0.2">
      <c r="A1026" s="121" t="s">
        <v>238</v>
      </c>
      <c r="B1026" s="12"/>
      <c r="C1026" s="12"/>
      <c r="D1026" s="12"/>
      <c r="E1026" s="12"/>
      <c r="F1026" s="12"/>
      <c r="G1026" s="12"/>
      <c r="H1026" s="12"/>
      <c r="I1026" s="122">
        <v>5644300</v>
      </c>
      <c r="J1026" s="12"/>
      <c r="K1026" s="122">
        <v>5644300</v>
      </c>
      <c r="L1026" s="12"/>
      <c r="M1026" s="122">
        <v>5644297.3700000001</v>
      </c>
      <c r="N1026" s="12"/>
      <c r="O1026" s="123">
        <v>100</v>
      </c>
      <c r="P1026" s="12"/>
    </row>
    <row r="1027" spans="1:16" x14ac:dyDescent="0.2">
      <c r="A1027" s="121" t="s">
        <v>241</v>
      </c>
      <c r="B1027" s="12"/>
      <c r="C1027" s="12"/>
      <c r="D1027" s="12"/>
      <c r="E1027" s="12"/>
      <c r="F1027" s="12"/>
      <c r="G1027" s="12"/>
      <c r="H1027" s="12"/>
      <c r="I1027" s="122">
        <v>5644300</v>
      </c>
      <c r="J1027" s="12"/>
      <c r="K1027" s="122">
        <v>5644300</v>
      </c>
      <c r="L1027" s="12"/>
      <c r="M1027" s="122">
        <v>5644297.3700000001</v>
      </c>
      <c r="N1027" s="12"/>
      <c r="O1027" s="123">
        <v>100</v>
      </c>
      <c r="P1027" s="12"/>
    </row>
    <row r="1028" spans="1:16" x14ac:dyDescent="0.2">
      <c r="A1028" s="130" t="s">
        <v>412</v>
      </c>
      <c r="B1028" s="12"/>
      <c r="C1028" s="130" t="s">
        <v>413</v>
      </c>
      <c r="D1028" s="12"/>
      <c r="E1028" s="12"/>
      <c r="F1028" s="12"/>
      <c r="G1028" s="12"/>
      <c r="H1028" s="12"/>
      <c r="I1028" s="131">
        <v>4696131</v>
      </c>
      <c r="J1028" s="12"/>
      <c r="K1028" s="131">
        <v>4696131</v>
      </c>
      <c r="L1028" s="12"/>
      <c r="M1028" s="131">
        <v>4696129.6399999997</v>
      </c>
      <c r="N1028" s="12"/>
      <c r="O1028" s="132">
        <v>100</v>
      </c>
      <c r="P1028" s="12"/>
    </row>
    <row r="1029" spans="1:16" x14ac:dyDescent="0.2">
      <c r="A1029" s="40" t="s">
        <v>414</v>
      </c>
      <c r="B1029" s="12"/>
      <c r="C1029" s="40" t="s">
        <v>415</v>
      </c>
      <c r="D1029" s="12"/>
      <c r="E1029" s="12"/>
      <c r="F1029" s="12"/>
      <c r="G1029" s="12"/>
      <c r="H1029" s="12"/>
      <c r="I1029" s="27" t="s">
        <v>0</v>
      </c>
      <c r="J1029" s="12"/>
      <c r="K1029" s="27" t="s">
        <v>0</v>
      </c>
      <c r="L1029" s="12"/>
      <c r="M1029" s="27">
        <v>4534405.95</v>
      </c>
      <c r="N1029" s="12"/>
      <c r="O1029" s="28" t="s">
        <v>0</v>
      </c>
      <c r="P1029" s="12"/>
    </row>
    <row r="1030" spans="1:16" x14ac:dyDescent="0.2">
      <c r="A1030" s="40" t="s">
        <v>416</v>
      </c>
      <c r="B1030" s="12"/>
      <c r="C1030" s="40" t="s">
        <v>417</v>
      </c>
      <c r="D1030" s="12"/>
      <c r="E1030" s="12"/>
      <c r="F1030" s="12"/>
      <c r="G1030" s="12"/>
      <c r="H1030" s="12"/>
      <c r="I1030" s="27" t="s">
        <v>0</v>
      </c>
      <c r="J1030" s="12"/>
      <c r="K1030" s="27" t="s">
        <v>0</v>
      </c>
      <c r="L1030" s="12"/>
      <c r="M1030" s="27">
        <v>44913.66</v>
      </c>
      <c r="N1030" s="12"/>
      <c r="O1030" s="28" t="s">
        <v>0</v>
      </c>
      <c r="P1030" s="12"/>
    </row>
    <row r="1031" spans="1:16" x14ac:dyDescent="0.2">
      <c r="A1031" s="40" t="s">
        <v>718</v>
      </c>
      <c r="B1031" s="12"/>
      <c r="C1031" s="40" t="s">
        <v>719</v>
      </c>
      <c r="D1031" s="12"/>
      <c r="E1031" s="12"/>
      <c r="F1031" s="12"/>
      <c r="G1031" s="12"/>
      <c r="H1031" s="12"/>
      <c r="I1031" s="27" t="s">
        <v>0</v>
      </c>
      <c r="J1031" s="12"/>
      <c r="K1031" s="27" t="s">
        <v>0</v>
      </c>
      <c r="L1031" s="12"/>
      <c r="M1031" s="27">
        <v>116810.03</v>
      </c>
      <c r="N1031" s="12"/>
      <c r="O1031" s="28" t="s">
        <v>0</v>
      </c>
      <c r="P1031" s="12"/>
    </row>
    <row r="1032" spans="1:16" x14ac:dyDescent="0.2">
      <c r="A1032" s="130" t="s">
        <v>418</v>
      </c>
      <c r="B1032" s="12"/>
      <c r="C1032" s="130" t="s">
        <v>419</v>
      </c>
      <c r="D1032" s="12"/>
      <c r="E1032" s="12"/>
      <c r="F1032" s="12"/>
      <c r="G1032" s="12"/>
      <c r="H1032" s="12"/>
      <c r="I1032" s="131">
        <v>107878</v>
      </c>
      <c r="J1032" s="12"/>
      <c r="K1032" s="131">
        <v>107878</v>
      </c>
      <c r="L1032" s="12"/>
      <c r="M1032" s="131">
        <v>107877.26</v>
      </c>
      <c r="N1032" s="12"/>
      <c r="O1032" s="132">
        <v>100</v>
      </c>
      <c r="P1032" s="12"/>
    </row>
    <row r="1033" spans="1:16" x14ac:dyDescent="0.2">
      <c r="A1033" s="40" t="s">
        <v>420</v>
      </c>
      <c r="B1033" s="12"/>
      <c r="C1033" s="40" t="s">
        <v>419</v>
      </c>
      <c r="D1033" s="12"/>
      <c r="E1033" s="12"/>
      <c r="F1033" s="12"/>
      <c r="G1033" s="12"/>
      <c r="H1033" s="12"/>
      <c r="I1033" s="27" t="s">
        <v>0</v>
      </c>
      <c r="J1033" s="12"/>
      <c r="K1033" s="27" t="s">
        <v>0</v>
      </c>
      <c r="L1033" s="12"/>
      <c r="M1033" s="27">
        <v>107877.26</v>
      </c>
      <c r="N1033" s="12"/>
      <c r="O1033" s="28" t="s">
        <v>0</v>
      </c>
      <c r="P1033" s="12"/>
    </row>
    <row r="1034" spans="1:16" x14ac:dyDescent="0.2">
      <c r="A1034" s="130" t="s">
        <v>421</v>
      </c>
      <c r="B1034" s="12"/>
      <c r="C1034" s="130" t="s">
        <v>422</v>
      </c>
      <c r="D1034" s="12"/>
      <c r="E1034" s="12"/>
      <c r="F1034" s="12"/>
      <c r="G1034" s="12"/>
      <c r="H1034" s="12"/>
      <c r="I1034" s="131">
        <v>788387</v>
      </c>
      <c r="J1034" s="12"/>
      <c r="K1034" s="131">
        <v>788387</v>
      </c>
      <c r="L1034" s="12"/>
      <c r="M1034" s="131">
        <v>788386.47</v>
      </c>
      <c r="N1034" s="12"/>
      <c r="O1034" s="132">
        <v>100</v>
      </c>
      <c r="P1034" s="12"/>
    </row>
    <row r="1035" spans="1:16" x14ac:dyDescent="0.2">
      <c r="A1035" s="40" t="s">
        <v>423</v>
      </c>
      <c r="B1035" s="12"/>
      <c r="C1035" s="40" t="s">
        <v>424</v>
      </c>
      <c r="D1035" s="12"/>
      <c r="E1035" s="12"/>
      <c r="F1035" s="12"/>
      <c r="G1035" s="12"/>
      <c r="H1035" s="12"/>
      <c r="I1035" s="27" t="s">
        <v>0</v>
      </c>
      <c r="J1035" s="12"/>
      <c r="K1035" s="27" t="s">
        <v>0</v>
      </c>
      <c r="L1035" s="12"/>
      <c r="M1035" s="27">
        <v>774861.47</v>
      </c>
      <c r="N1035" s="12"/>
      <c r="O1035" s="28" t="s">
        <v>0</v>
      </c>
      <c r="P1035" s="12"/>
    </row>
    <row r="1036" spans="1:16" x14ac:dyDescent="0.2">
      <c r="A1036" s="40" t="s">
        <v>720</v>
      </c>
      <c r="B1036" s="12"/>
      <c r="C1036" s="40" t="s">
        <v>721</v>
      </c>
      <c r="D1036" s="12"/>
      <c r="E1036" s="12"/>
      <c r="F1036" s="12"/>
      <c r="G1036" s="12"/>
      <c r="H1036" s="12"/>
      <c r="I1036" s="27" t="s">
        <v>0</v>
      </c>
      <c r="J1036" s="12"/>
      <c r="K1036" s="27" t="s">
        <v>0</v>
      </c>
      <c r="L1036" s="12"/>
      <c r="M1036" s="27">
        <v>13525</v>
      </c>
      <c r="N1036" s="12"/>
      <c r="O1036" s="28" t="s">
        <v>0</v>
      </c>
      <c r="P1036" s="12"/>
    </row>
    <row r="1037" spans="1:16" x14ac:dyDescent="0.2">
      <c r="A1037" s="130" t="s">
        <v>425</v>
      </c>
      <c r="B1037" s="12"/>
      <c r="C1037" s="130" t="s">
        <v>426</v>
      </c>
      <c r="D1037" s="12"/>
      <c r="E1037" s="12"/>
      <c r="F1037" s="12"/>
      <c r="G1037" s="12"/>
      <c r="H1037" s="12"/>
      <c r="I1037" s="131">
        <v>51904</v>
      </c>
      <c r="J1037" s="12"/>
      <c r="K1037" s="131">
        <v>51904</v>
      </c>
      <c r="L1037" s="12"/>
      <c r="M1037" s="131">
        <v>51904</v>
      </c>
      <c r="N1037" s="12"/>
      <c r="O1037" s="132">
        <v>100</v>
      </c>
      <c r="P1037" s="12"/>
    </row>
    <row r="1038" spans="1:16" x14ac:dyDescent="0.2">
      <c r="A1038" s="40" t="s">
        <v>429</v>
      </c>
      <c r="B1038" s="12"/>
      <c r="C1038" s="40" t="s">
        <v>430</v>
      </c>
      <c r="D1038" s="12"/>
      <c r="E1038" s="12"/>
      <c r="F1038" s="12"/>
      <c r="G1038" s="12"/>
      <c r="H1038" s="12"/>
      <c r="I1038" s="27" t="s">
        <v>0</v>
      </c>
      <c r="J1038" s="12"/>
      <c r="K1038" s="27" t="s">
        <v>0</v>
      </c>
      <c r="L1038" s="12"/>
      <c r="M1038" s="27">
        <v>51904</v>
      </c>
      <c r="N1038" s="12"/>
      <c r="O1038" s="28" t="s">
        <v>0</v>
      </c>
      <c r="P1038" s="12"/>
    </row>
    <row r="1039" spans="1:16" x14ac:dyDescent="0.2">
      <c r="A1039" s="118" t="s">
        <v>730</v>
      </c>
      <c r="B1039" s="12"/>
      <c r="C1039" s="12"/>
      <c r="D1039" s="12"/>
      <c r="E1039" s="12"/>
      <c r="F1039" s="12"/>
      <c r="G1039" s="12"/>
      <c r="H1039" s="12"/>
      <c r="I1039" s="119">
        <v>40930</v>
      </c>
      <c r="J1039" s="12"/>
      <c r="K1039" s="119">
        <v>40930</v>
      </c>
      <c r="L1039" s="12"/>
      <c r="M1039" s="119">
        <v>40905.93</v>
      </c>
      <c r="N1039" s="12"/>
      <c r="O1039" s="120">
        <v>99.94</v>
      </c>
      <c r="P1039" s="12"/>
    </row>
    <row r="1040" spans="1:16" x14ac:dyDescent="0.2">
      <c r="A1040" s="121" t="s">
        <v>227</v>
      </c>
      <c r="B1040" s="12"/>
      <c r="C1040" s="12"/>
      <c r="D1040" s="12"/>
      <c r="E1040" s="12"/>
      <c r="F1040" s="12"/>
      <c r="G1040" s="12"/>
      <c r="H1040" s="12"/>
      <c r="I1040" s="122">
        <v>40930</v>
      </c>
      <c r="J1040" s="12"/>
      <c r="K1040" s="122">
        <v>40930</v>
      </c>
      <c r="L1040" s="12"/>
      <c r="M1040" s="122">
        <v>40905.93</v>
      </c>
      <c r="N1040" s="12"/>
      <c r="O1040" s="123">
        <v>99.94</v>
      </c>
      <c r="P1040" s="12"/>
    </row>
    <row r="1041" spans="1:16" x14ac:dyDescent="0.2">
      <c r="A1041" s="121" t="s">
        <v>228</v>
      </c>
      <c r="B1041" s="12"/>
      <c r="C1041" s="12"/>
      <c r="D1041" s="12"/>
      <c r="E1041" s="12"/>
      <c r="F1041" s="12"/>
      <c r="G1041" s="12"/>
      <c r="H1041" s="12"/>
      <c r="I1041" s="122">
        <v>40930</v>
      </c>
      <c r="J1041" s="12"/>
      <c r="K1041" s="122">
        <v>40930</v>
      </c>
      <c r="L1041" s="12"/>
      <c r="M1041" s="122">
        <v>40905.93</v>
      </c>
      <c r="N1041" s="12"/>
      <c r="O1041" s="123">
        <v>99.94</v>
      </c>
      <c r="P1041" s="12"/>
    </row>
    <row r="1042" spans="1:16" x14ac:dyDescent="0.2">
      <c r="A1042" s="118" t="s">
        <v>731</v>
      </c>
      <c r="B1042" s="12"/>
      <c r="C1042" s="12"/>
      <c r="D1042" s="12"/>
      <c r="E1042" s="12"/>
      <c r="F1042" s="12"/>
      <c r="G1042" s="12"/>
      <c r="H1042" s="12"/>
      <c r="I1042" s="119">
        <v>40930</v>
      </c>
      <c r="J1042" s="12"/>
      <c r="K1042" s="119">
        <v>40930</v>
      </c>
      <c r="L1042" s="12"/>
      <c r="M1042" s="119">
        <v>40905.93</v>
      </c>
      <c r="N1042" s="12"/>
      <c r="O1042" s="120">
        <v>99.94</v>
      </c>
      <c r="P1042" s="12"/>
    </row>
    <row r="1043" spans="1:16" x14ac:dyDescent="0.2">
      <c r="A1043" s="126" t="s">
        <v>732</v>
      </c>
      <c r="B1043" s="12"/>
      <c r="C1043" s="126" t="s">
        <v>733</v>
      </c>
      <c r="D1043" s="12"/>
      <c r="E1043" s="12"/>
      <c r="F1043" s="12"/>
      <c r="G1043" s="12"/>
      <c r="H1043" s="12"/>
      <c r="I1043" s="127">
        <v>40480</v>
      </c>
      <c r="J1043" s="12"/>
      <c r="K1043" s="127">
        <v>40480</v>
      </c>
      <c r="L1043" s="12"/>
      <c r="M1043" s="127">
        <v>40461.57</v>
      </c>
      <c r="N1043" s="12"/>
      <c r="O1043" s="124">
        <v>99.95</v>
      </c>
      <c r="P1043" s="12"/>
    </row>
    <row r="1044" spans="1:16" x14ac:dyDescent="0.2">
      <c r="A1044" s="129" t="s">
        <v>734</v>
      </c>
      <c r="B1044" s="12"/>
      <c r="C1044" s="129" t="s">
        <v>735</v>
      </c>
      <c r="D1044" s="12"/>
      <c r="E1044" s="12"/>
      <c r="F1044" s="12"/>
      <c r="G1044" s="12"/>
      <c r="H1044" s="12"/>
      <c r="I1044" s="125">
        <v>40480</v>
      </c>
      <c r="J1044" s="12"/>
      <c r="K1044" s="125">
        <v>40480</v>
      </c>
      <c r="L1044" s="12"/>
      <c r="M1044" s="125">
        <v>40461.57</v>
      </c>
      <c r="N1044" s="12"/>
      <c r="O1044" s="128">
        <v>99.95</v>
      </c>
      <c r="P1044" s="12"/>
    </row>
    <row r="1045" spans="1:16" x14ac:dyDescent="0.2">
      <c r="A1045" s="121" t="s">
        <v>227</v>
      </c>
      <c r="B1045" s="12"/>
      <c r="C1045" s="12"/>
      <c r="D1045" s="12"/>
      <c r="E1045" s="12"/>
      <c r="F1045" s="12"/>
      <c r="G1045" s="12"/>
      <c r="H1045" s="12"/>
      <c r="I1045" s="122">
        <v>40480</v>
      </c>
      <c r="J1045" s="12"/>
      <c r="K1045" s="122">
        <v>40480</v>
      </c>
      <c r="L1045" s="12"/>
      <c r="M1045" s="122">
        <v>40461.57</v>
      </c>
      <c r="N1045" s="12"/>
      <c r="O1045" s="123">
        <v>99.95</v>
      </c>
      <c r="P1045" s="12"/>
    </row>
    <row r="1046" spans="1:16" x14ac:dyDescent="0.2">
      <c r="A1046" s="121" t="s">
        <v>228</v>
      </c>
      <c r="B1046" s="12"/>
      <c r="C1046" s="12"/>
      <c r="D1046" s="12"/>
      <c r="E1046" s="12"/>
      <c r="F1046" s="12"/>
      <c r="G1046" s="12"/>
      <c r="H1046" s="12"/>
      <c r="I1046" s="122">
        <v>40480</v>
      </c>
      <c r="J1046" s="12"/>
      <c r="K1046" s="122">
        <v>40480</v>
      </c>
      <c r="L1046" s="12"/>
      <c r="M1046" s="122">
        <v>40461.57</v>
      </c>
      <c r="N1046" s="12"/>
      <c r="O1046" s="123">
        <v>99.95</v>
      </c>
      <c r="P1046" s="12"/>
    </row>
    <row r="1047" spans="1:16" x14ac:dyDescent="0.2">
      <c r="A1047" s="130" t="s">
        <v>433</v>
      </c>
      <c r="B1047" s="12"/>
      <c r="C1047" s="130" t="s">
        <v>434</v>
      </c>
      <c r="D1047" s="12"/>
      <c r="E1047" s="12"/>
      <c r="F1047" s="12"/>
      <c r="G1047" s="12"/>
      <c r="H1047" s="12"/>
      <c r="I1047" s="131">
        <v>2930</v>
      </c>
      <c r="J1047" s="12"/>
      <c r="K1047" s="131">
        <v>2930</v>
      </c>
      <c r="L1047" s="12"/>
      <c r="M1047" s="131">
        <v>2923.84</v>
      </c>
      <c r="N1047" s="12"/>
      <c r="O1047" s="132">
        <v>99.79</v>
      </c>
      <c r="P1047" s="12"/>
    </row>
    <row r="1048" spans="1:16" x14ac:dyDescent="0.2">
      <c r="A1048" s="40" t="s">
        <v>437</v>
      </c>
      <c r="B1048" s="12"/>
      <c r="C1048" s="40" t="s">
        <v>438</v>
      </c>
      <c r="D1048" s="12"/>
      <c r="E1048" s="12"/>
      <c r="F1048" s="12"/>
      <c r="G1048" s="12"/>
      <c r="H1048" s="12"/>
      <c r="I1048" s="27" t="s">
        <v>0</v>
      </c>
      <c r="J1048" s="12"/>
      <c r="K1048" s="27" t="s">
        <v>0</v>
      </c>
      <c r="L1048" s="12"/>
      <c r="M1048" s="27">
        <v>2923.84</v>
      </c>
      <c r="N1048" s="12"/>
      <c r="O1048" s="28" t="s">
        <v>0</v>
      </c>
      <c r="P1048" s="12"/>
    </row>
    <row r="1049" spans="1:16" x14ac:dyDescent="0.2">
      <c r="A1049" s="130" t="s">
        <v>443</v>
      </c>
      <c r="B1049" s="12"/>
      <c r="C1049" s="130" t="s">
        <v>444</v>
      </c>
      <c r="D1049" s="12"/>
      <c r="E1049" s="12"/>
      <c r="F1049" s="12"/>
      <c r="G1049" s="12"/>
      <c r="H1049" s="12"/>
      <c r="I1049" s="131">
        <v>11280</v>
      </c>
      <c r="J1049" s="12"/>
      <c r="K1049" s="131">
        <v>11280</v>
      </c>
      <c r="L1049" s="12"/>
      <c r="M1049" s="131">
        <v>11277.95</v>
      </c>
      <c r="N1049" s="12"/>
      <c r="O1049" s="132">
        <v>99.98</v>
      </c>
      <c r="P1049" s="12"/>
    </row>
    <row r="1050" spans="1:16" x14ac:dyDescent="0.2">
      <c r="A1050" s="40" t="s">
        <v>445</v>
      </c>
      <c r="B1050" s="12"/>
      <c r="C1050" s="40" t="s">
        <v>446</v>
      </c>
      <c r="D1050" s="12"/>
      <c r="E1050" s="12"/>
      <c r="F1050" s="12"/>
      <c r="G1050" s="12"/>
      <c r="H1050" s="12"/>
      <c r="I1050" s="27" t="s">
        <v>0</v>
      </c>
      <c r="J1050" s="12"/>
      <c r="K1050" s="27" t="s">
        <v>0</v>
      </c>
      <c r="L1050" s="12"/>
      <c r="M1050" s="27">
        <v>2277.9499999999998</v>
      </c>
      <c r="N1050" s="12"/>
      <c r="O1050" s="28" t="s">
        <v>0</v>
      </c>
      <c r="P1050" s="12"/>
    </row>
    <row r="1051" spans="1:16" x14ac:dyDescent="0.2">
      <c r="A1051" s="40" t="s">
        <v>496</v>
      </c>
      <c r="B1051" s="12"/>
      <c r="C1051" s="40" t="s">
        <v>497</v>
      </c>
      <c r="D1051" s="12"/>
      <c r="E1051" s="12"/>
      <c r="F1051" s="12"/>
      <c r="G1051" s="12"/>
      <c r="H1051" s="12"/>
      <c r="I1051" s="27" t="s">
        <v>0</v>
      </c>
      <c r="J1051" s="12"/>
      <c r="K1051" s="27" t="s">
        <v>0</v>
      </c>
      <c r="L1051" s="12"/>
      <c r="M1051" s="27">
        <v>9000</v>
      </c>
      <c r="N1051" s="12"/>
      <c r="O1051" s="28" t="s">
        <v>0</v>
      </c>
      <c r="P1051" s="12"/>
    </row>
    <row r="1052" spans="1:16" x14ac:dyDescent="0.2">
      <c r="A1052" s="130" t="s">
        <v>461</v>
      </c>
      <c r="B1052" s="12"/>
      <c r="C1052" s="130" t="s">
        <v>462</v>
      </c>
      <c r="D1052" s="12"/>
      <c r="E1052" s="12"/>
      <c r="F1052" s="12"/>
      <c r="G1052" s="12"/>
      <c r="H1052" s="12"/>
      <c r="I1052" s="131">
        <v>26150</v>
      </c>
      <c r="J1052" s="12"/>
      <c r="K1052" s="131">
        <v>26150</v>
      </c>
      <c r="L1052" s="12"/>
      <c r="M1052" s="131">
        <v>26147.279999999999</v>
      </c>
      <c r="N1052" s="12"/>
      <c r="O1052" s="132">
        <v>99.99</v>
      </c>
      <c r="P1052" s="12"/>
    </row>
    <row r="1053" spans="1:16" x14ac:dyDescent="0.2">
      <c r="A1053" s="40" t="s">
        <v>463</v>
      </c>
      <c r="B1053" s="12"/>
      <c r="C1053" s="40" t="s">
        <v>464</v>
      </c>
      <c r="D1053" s="12"/>
      <c r="E1053" s="12"/>
      <c r="F1053" s="12"/>
      <c r="G1053" s="12"/>
      <c r="H1053" s="12"/>
      <c r="I1053" s="27" t="s">
        <v>0</v>
      </c>
      <c r="J1053" s="12"/>
      <c r="K1053" s="27" t="s">
        <v>0</v>
      </c>
      <c r="L1053" s="12"/>
      <c r="M1053" s="27">
        <v>25529.279999999999</v>
      </c>
      <c r="N1053" s="12"/>
      <c r="O1053" s="28" t="s">
        <v>0</v>
      </c>
      <c r="P1053" s="12"/>
    </row>
    <row r="1054" spans="1:16" x14ac:dyDescent="0.2">
      <c r="A1054" s="40" t="s">
        <v>473</v>
      </c>
      <c r="B1054" s="12"/>
      <c r="C1054" s="40" t="s">
        <v>462</v>
      </c>
      <c r="D1054" s="12"/>
      <c r="E1054" s="12"/>
      <c r="F1054" s="12"/>
      <c r="G1054" s="12"/>
      <c r="H1054" s="12"/>
      <c r="I1054" s="27" t="s">
        <v>0</v>
      </c>
      <c r="J1054" s="12"/>
      <c r="K1054" s="27" t="s">
        <v>0</v>
      </c>
      <c r="L1054" s="12"/>
      <c r="M1054" s="27">
        <v>618</v>
      </c>
      <c r="N1054" s="12"/>
      <c r="O1054" s="28" t="s">
        <v>0</v>
      </c>
      <c r="P1054" s="12"/>
    </row>
    <row r="1055" spans="1:16" x14ac:dyDescent="0.2">
      <c r="A1055" s="130" t="s">
        <v>474</v>
      </c>
      <c r="B1055" s="12"/>
      <c r="C1055" s="130" t="s">
        <v>475</v>
      </c>
      <c r="D1055" s="12"/>
      <c r="E1055" s="12"/>
      <c r="F1055" s="12"/>
      <c r="G1055" s="12"/>
      <c r="H1055" s="12"/>
      <c r="I1055" s="131">
        <v>120</v>
      </c>
      <c r="J1055" s="12"/>
      <c r="K1055" s="131">
        <v>120</v>
      </c>
      <c r="L1055" s="12"/>
      <c r="M1055" s="131">
        <v>112.5</v>
      </c>
      <c r="N1055" s="12"/>
      <c r="O1055" s="132">
        <v>93.75</v>
      </c>
      <c r="P1055" s="12"/>
    </row>
    <row r="1056" spans="1:16" x14ac:dyDescent="0.2">
      <c r="A1056" s="40" t="s">
        <v>476</v>
      </c>
      <c r="B1056" s="12"/>
      <c r="C1056" s="40" t="s">
        <v>477</v>
      </c>
      <c r="D1056" s="12"/>
      <c r="E1056" s="12"/>
      <c r="F1056" s="12"/>
      <c r="G1056" s="12"/>
      <c r="H1056" s="12"/>
      <c r="I1056" s="27" t="s">
        <v>0</v>
      </c>
      <c r="J1056" s="12"/>
      <c r="K1056" s="27" t="s">
        <v>0</v>
      </c>
      <c r="L1056" s="12"/>
      <c r="M1056" s="27">
        <v>112.5</v>
      </c>
      <c r="N1056" s="12"/>
      <c r="O1056" s="28" t="s">
        <v>0</v>
      </c>
      <c r="P1056" s="12"/>
    </row>
    <row r="1057" spans="1:16" x14ac:dyDescent="0.2">
      <c r="A1057" s="126" t="s">
        <v>736</v>
      </c>
      <c r="B1057" s="12"/>
      <c r="C1057" s="126" t="s">
        <v>737</v>
      </c>
      <c r="D1057" s="12"/>
      <c r="E1057" s="12"/>
      <c r="F1057" s="12"/>
      <c r="G1057" s="12"/>
      <c r="H1057" s="12"/>
      <c r="I1057" s="127">
        <v>450</v>
      </c>
      <c r="J1057" s="12"/>
      <c r="K1057" s="127">
        <v>450</v>
      </c>
      <c r="L1057" s="12"/>
      <c r="M1057" s="127">
        <v>444.36</v>
      </c>
      <c r="N1057" s="12"/>
      <c r="O1057" s="124">
        <v>98.75</v>
      </c>
      <c r="P1057" s="12"/>
    </row>
    <row r="1058" spans="1:16" x14ac:dyDescent="0.2">
      <c r="A1058" s="129" t="s">
        <v>738</v>
      </c>
      <c r="B1058" s="12"/>
      <c r="C1058" s="129" t="s">
        <v>739</v>
      </c>
      <c r="D1058" s="12"/>
      <c r="E1058" s="12"/>
      <c r="F1058" s="12"/>
      <c r="G1058" s="12"/>
      <c r="H1058" s="12"/>
      <c r="I1058" s="125">
        <v>450</v>
      </c>
      <c r="J1058" s="12"/>
      <c r="K1058" s="125">
        <v>450</v>
      </c>
      <c r="L1058" s="12"/>
      <c r="M1058" s="125">
        <v>444.36</v>
      </c>
      <c r="N1058" s="12"/>
      <c r="O1058" s="128">
        <v>98.75</v>
      </c>
      <c r="P1058" s="12"/>
    </row>
    <row r="1059" spans="1:16" x14ac:dyDescent="0.2">
      <c r="A1059" s="121" t="s">
        <v>227</v>
      </c>
      <c r="B1059" s="12"/>
      <c r="C1059" s="12"/>
      <c r="D1059" s="12"/>
      <c r="E1059" s="12"/>
      <c r="F1059" s="12"/>
      <c r="G1059" s="12"/>
      <c r="H1059" s="12"/>
      <c r="I1059" s="122">
        <v>450</v>
      </c>
      <c r="J1059" s="12"/>
      <c r="K1059" s="122">
        <v>450</v>
      </c>
      <c r="L1059" s="12"/>
      <c r="M1059" s="122">
        <v>444.36</v>
      </c>
      <c r="N1059" s="12"/>
      <c r="O1059" s="123">
        <v>98.75</v>
      </c>
      <c r="P1059" s="12"/>
    </row>
    <row r="1060" spans="1:16" x14ac:dyDescent="0.2">
      <c r="A1060" s="121" t="s">
        <v>228</v>
      </c>
      <c r="B1060" s="12"/>
      <c r="C1060" s="12"/>
      <c r="D1060" s="12"/>
      <c r="E1060" s="12"/>
      <c r="F1060" s="12"/>
      <c r="G1060" s="12"/>
      <c r="H1060" s="12"/>
      <c r="I1060" s="122">
        <v>450</v>
      </c>
      <c r="J1060" s="12"/>
      <c r="K1060" s="122">
        <v>450</v>
      </c>
      <c r="L1060" s="12"/>
      <c r="M1060" s="122">
        <v>444.36</v>
      </c>
      <c r="N1060" s="12"/>
      <c r="O1060" s="123">
        <v>98.75</v>
      </c>
      <c r="P1060" s="12"/>
    </row>
    <row r="1061" spans="1:16" x14ac:dyDescent="0.2">
      <c r="A1061" s="130" t="s">
        <v>461</v>
      </c>
      <c r="B1061" s="12"/>
      <c r="C1061" s="130" t="s">
        <v>462</v>
      </c>
      <c r="D1061" s="12"/>
      <c r="E1061" s="12"/>
      <c r="F1061" s="12"/>
      <c r="G1061" s="12"/>
      <c r="H1061" s="12"/>
      <c r="I1061" s="131">
        <v>450</v>
      </c>
      <c r="J1061" s="12"/>
      <c r="K1061" s="131">
        <v>450</v>
      </c>
      <c r="L1061" s="12"/>
      <c r="M1061" s="131">
        <v>444.36</v>
      </c>
      <c r="N1061" s="12"/>
      <c r="O1061" s="132">
        <v>98.75</v>
      </c>
      <c r="P1061" s="12"/>
    </row>
    <row r="1062" spans="1:16" x14ac:dyDescent="0.2">
      <c r="A1062" s="40" t="s">
        <v>467</v>
      </c>
      <c r="B1062" s="12"/>
      <c r="C1062" s="40" t="s">
        <v>468</v>
      </c>
      <c r="D1062" s="12"/>
      <c r="E1062" s="12"/>
      <c r="F1062" s="12"/>
      <c r="G1062" s="12"/>
      <c r="H1062" s="12"/>
      <c r="I1062" s="27" t="s">
        <v>0</v>
      </c>
      <c r="J1062" s="12"/>
      <c r="K1062" s="27" t="s">
        <v>0</v>
      </c>
      <c r="L1062" s="12"/>
      <c r="M1062" s="27">
        <v>444.36</v>
      </c>
      <c r="N1062" s="12"/>
      <c r="O1062" s="28" t="s">
        <v>0</v>
      </c>
      <c r="P1062" s="12"/>
    </row>
    <row r="1063" spans="1:16" x14ac:dyDescent="0.2">
      <c r="A1063" s="118" t="s">
        <v>740</v>
      </c>
      <c r="B1063" s="12"/>
      <c r="C1063" s="12"/>
      <c r="D1063" s="12"/>
      <c r="E1063" s="12"/>
      <c r="F1063" s="12"/>
      <c r="G1063" s="12"/>
      <c r="H1063" s="12"/>
      <c r="I1063" s="119">
        <v>2446140</v>
      </c>
      <c r="J1063" s="12"/>
      <c r="K1063" s="119">
        <v>2446140</v>
      </c>
      <c r="L1063" s="12"/>
      <c r="M1063" s="119">
        <v>2441957.9</v>
      </c>
      <c r="N1063" s="12"/>
      <c r="O1063" s="120">
        <v>99.83</v>
      </c>
      <c r="P1063" s="12"/>
    </row>
    <row r="1064" spans="1:16" x14ac:dyDescent="0.2">
      <c r="A1064" s="121" t="s">
        <v>227</v>
      </c>
      <c r="B1064" s="12"/>
      <c r="C1064" s="12"/>
      <c r="D1064" s="12"/>
      <c r="E1064" s="12"/>
      <c r="F1064" s="12"/>
      <c r="G1064" s="12"/>
      <c r="H1064" s="12"/>
      <c r="I1064" s="122">
        <v>2135620</v>
      </c>
      <c r="J1064" s="12"/>
      <c r="K1064" s="122">
        <v>2135620</v>
      </c>
      <c r="L1064" s="12"/>
      <c r="M1064" s="122">
        <v>2131442.89</v>
      </c>
      <c r="N1064" s="12"/>
      <c r="O1064" s="123">
        <v>99.8</v>
      </c>
      <c r="P1064" s="12"/>
    </row>
    <row r="1065" spans="1:16" x14ac:dyDescent="0.2">
      <c r="A1065" s="121" t="s">
        <v>228</v>
      </c>
      <c r="B1065" s="12"/>
      <c r="C1065" s="12"/>
      <c r="D1065" s="12"/>
      <c r="E1065" s="12"/>
      <c r="F1065" s="12"/>
      <c r="G1065" s="12"/>
      <c r="H1065" s="12"/>
      <c r="I1065" s="122">
        <v>2135620</v>
      </c>
      <c r="J1065" s="12"/>
      <c r="K1065" s="122">
        <v>2135620</v>
      </c>
      <c r="L1065" s="12"/>
      <c r="M1065" s="122">
        <v>2131442.89</v>
      </c>
      <c r="N1065" s="12"/>
      <c r="O1065" s="123">
        <v>99.8</v>
      </c>
      <c r="P1065" s="12"/>
    </row>
    <row r="1066" spans="1:16" x14ac:dyDescent="0.2">
      <c r="A1066" s="121" t="s">
        <v>231</v>
      </c>
      <c r="B1066" s="12"/>
      <c r="C1066" s="12"/>
      <c r="D1066" s="12"/>
      <c r="E1066" s="12"/>
      <c r="F1066" s="12"/>
      <c r="G1066" s="12"/>
      <c r="H1066" s="12"/>
      <c r="I1066" s="122">
        <v>225590</v>
      </c>
      <c r="J1066" s="12"/>
      <c r="K1066" s="122">
        <v>225590</v>
      </c>
      <c r="L1066" s="12"/>
      <c r="M1066" s="122">
        <v>225590</v>
      </c>
      <c r="N1066" s="12"/>
      <c r="O1066" s="123">
        <v>100</v>
      </c>
      <c r="P1066" s="12"/>
    </row>
    <row r="1067" spans="1:16" x14ac:dyDescent="0.2">
      <c r="A1067" s="121" t="s">
        <v>232</v>
      </c>
      <c r="B1067" s="12"/>
      <c r="C1067" s="12"/>
      <c r="D1067" s="12"/>
      <c r="E1067" s="12"/>
      <c r="F1067" s="12"/>
      <c r="G1067" s="12"/>
      <c r="H1067" s="12"/>
      <c r="I1067" s="122">
        <v>225590</v>
      </c>
      <c r="J1067" s="12"/>
      <c r="K1067" s="122">
        <v>225590</v>
      </c>
      <c r="L1067" s="12"/>
      <c r="M1067" s="122">
        <v>225590</v>
      </c>
      <c r="N1067" s="12"/>
      <c r="O1067" s="123">
        <v>100</v>
      </c>
      <c r="P1067" s="12"/>
    </row>
    <row r="1068" spans="1:16" x14ac:dyDescent="0.2">
      <c r="A1068" s="121" t="s">
        <v>234</v>
      </c>
      <c r="B1068" s="12"/>
      <c r="C1068" s="12"/>
      <c r="D1068" s="12"/>
      <c r="E1068" s="12"/>
      <c r="F1068" s="12"/>
      <c r="G1068" s="12"/>
      <c r="H1068" s="12"/>
      <c r="I1068" s="122">
        <v>84930</v>
      </c>
      <c r="J1068" s="12"/>
      <c r="K1068" s="122">
        <v>84930</v>
      </c>
      <c r="L1068" s="12"/>
      <c r="M1068" s="122">
        <v>84925.01</v>
      </c>
      <c r="N1068" s="12"/>
      <c r="O1068" s="123">
        <v>99.99</v>
      </c>
      <c r="P1068" s="12"/>
    </row>
    <row r="1069" spans="1:16" x14ac:dyDescent="0.2">
      <c r="A1069" s="121" t="s">
        <v>236</v>
      </c>
      <c r="B1069" s="12"/>
      <c r="C1069" s="12"/>
      <c r="D1069" s="12"/>
      <c r="E1069" s="12"/>
      <c r="F1069" s="12"/>
      <c r="G1069" s="12"/>
      <c r="H1069" s="12"/>
      <c r="I1069" s="122">
        <v>84930</v>
      </c>
      <c r="J1069" s="12"/>
      <c r="K1069" s="122">
        <v>84930</v>
      </c>
      <c r="L1069" s="12"/>
      <c r="M1069" s="122">
        <v>84925.01</v>
      </c>
      <c r="N1069" s="12"/>
      <c r="O1069" s="123">
        <v>99.99</v>
      </c>
      <c r="P1069" s="12"/>
    </row>
    <row r="1070" spans="1:16" x14ac:dyDescent="0.2">
      <c r="A1070" s="118" t="s">
        <v>741</v>
      </c>
      <c r="B1070" s="12"/>
      <c r="C1070" s="12"/>
      <c r="D1070" s="12"/>
      <c r="E1070" s="12"/>
      <c r="F1070" s="12"/>
      <c r="G1070" s="12"/>
      <c r="H1070" s="12"/>
      <c r="I1070" s="119">
        <v>2446140</v>
      </c>
      <c r="J1070" s="12"/>
      <c r="K1070" s="119">
        <v>2446140</v>
      </c>
      <c r="L1070" s="12"/>
      <c r="M1070" s="119">
        <v>2441957.9</v>
      </c>
      <c r="N1070" s="12"/>
      <c r="O1070" s="120">
        <v>99.83</v>
      </c>
      <c r="P1070" s="12"/>
    </row>
    <row r="1071" spans="1:16" x14ac:dyDescent="0.2">
      <c r="A1071" s="126" t="s">
        <v>742</v>
      </c>
      <c r="B1071" s="12"/>
      <c r="C1071" s="126" t="s">
        <v>743</v>
      </c>
      <c r="D1071" s="12"/>
      <c r="E1071" s="12"/>
      <c r="F1071" s="12"/>
      <c r="G1071" s="12"/>
      <c r="H1071" s="12"/>
      <c r="I1071" s="127">
        <v>2446140</v>
      </c>
      <c r="J1071" s="12"/>
      <c r="K1071" s="127">
        <v>2446140</v>
      </c>
      <c r="L1071" s="12"/>
      <c r="M1071" s="127">
        <v>2441957.9</v>
      </c>
      <c r="N1071" s="12"/>
      <c r="O1071" s="124">
        <v>99.83</v>
      </c>
      <c r="P1071" s="12"/>
    </row>
    <row r="1072" spans="1:16" x14ac:dyDescent="0.2">
      <c r="A1072" s="129" t="s">
        <v>744</v>
      </c>
      <c r="B1072" s="12"/>
      <c r="C1072" s="129" t="s">
        <v>745</v>
      </c>
      <c r="D1072" s="12"/>
      <c r="E1072" s="12"/>
      <c r="F1072" s="12"/>
      <c r="G1072" s="12"/>
      <c r="H1072" s="12"/>
      <c r="I1072" s="125">
        <v>2422300</v>
      </c>
      <c r="J1072" s="12"/>
      <c r="K1072" s="125">
        <v>2422300</v>
      </c>
      <c r="L1072" s="12"/>
      <c r="M1072" s="125">
        <v>2418120.6800000002</v>
      </c>
      <c r="N1072" s="12"/>
      <c r="O1072" s="128">
        <v>99.83</v>
      </c>
      <c r="P1072" s="12"/>
    </row>
    <row r="1073" spans="1:16" x14ac:dyDescent="0.2">
      <c r="A1073" s="121" t="s">
        <v>227</v>
      </c>
      <c r="B1073" s="12"/>
      <c r="C1073" s="12"/>
      <c r="D1073" s="12"/>
      <c r="E1073" s="12"/>
      <c r="F1073" s="12"/>
      <c r="G1073" s="12"/>
      <c r="H1073" s="12"/>
      <c r="I1073" s="122">
        <v>2111780</v>
      </c>
      <c r="J1073" s="12"/>
      <c r="K1073" s="122">
        <v>2111780</v>
      </c>
      <c r="L1073" s="12"/>
      <c r="M1073" s="122">
        <v>2107605.67</v>
      </c>
      <c r="N1073" s="12"/>
      <c r="O1073" s="123">
        <v>99.8</v>
      </c>
      <c r="P1073" s="12"/>
    </row>
    <row r="1074" spans="1:16" x14ac:dyDescent="0.2">
      <c r="A1074" s="121" t="s">
        <v>228</v>
      </c>
      <c r="B1074" s="12"/>
      <c r="C1074" s="12"/>
      <c r="D1074" s="12"/>
      <c r="E1074" s="12"/>
      <c r="F1074" s="12"/>
      <c r="G1074" s="12"/>
      <c r="H1074" s="12"/>
      <c r="I1074" s="122">
        <v>2111780</v>
      </c>
      <c r="J1074" s="12"/>
      <c r="K1074" s="122">
        <v>2111780</v>
      </c>
      <c r="L1074" s="12"/>
      <c r="M1074" s="122">
        <v>2107605.67</v>
      </c>
      <c r="N1074" s="12"/>
      <c r="O1074" s="123">
        <v>99.8</v>
      </c>
      <c r="P1074" s="12"/>
    </row>
    <row r="1075" spans="1:16" x14ac:dyDescent="0.2">
      <c r="A1075" s="130" t="s">
        <v>412</v>
      </c>
      <c r="B1075" s="12"/>
      <c r="C1075" s="130" t="s">
        <v>413</v>
      </c>
      <c r="D1075" s="12"/>
      <c r="E1075" s="12"/>
      <c r="F1075" s="12"/>
      <c r="G1075" s="12"/>
      <c r="H1075" s="12"/>
      <c r="I1075" s="131">
        <v>805110</v>
      </c>
      <c r="J1075" s="12"/>
      <c r="K1075" s="131">
        <v>805110</v>
      </c>
      <c r="L1075" s="12"/>
      <c r="M1075" s="131">
        <v>805108.74</v>
      </c>
      <c r="N1075" s="12"/>
      <c r="O1075" s="132">
        <v>100</v>
      </c>
      <c r="P1075" s="12"/>
    </row>
    <row r="1076" spans="1:16" x14ac:dyDescent="0.2">
      <c r="A1076" s="40" t="s">
        <v>414</v>
      </c>
      <c r="B1076" s="12"/>
      <c r="C1076" s="40" t="s">
        <v>415</v>
      </c>
      <c r="D1076" s="12"/>
      <c r="E1076" s="12"/>
      <c r="F1076" s="12"/>
      <c r="G1076" s="12"/>
      <c r="H1076" s="12"/>
      <c r="I1076" s="27" t="s">
        <v>0</v>
      </c>
      <c r="J1076" s="12"/>
      <c r="K1076" s="27" t="s">
        <v>0</v>
      </c>
      <c r="L1076" s="12"/>
      <c r="M1076" s="27">
        <v>805108.74</v>
      </c>
      <c r="N1076" s="12"/>
      <c r="O1076" s="28" t="s">
        <v>0</v>
      </c>
      <c r="P1076" s="12"/>
    </row>
    <row r="1077" spans="1:16" x14ac:dyDescent="0.2">
      <c r="A1077" s="130" t="s">
        <v>418</v>
      </c>
      <c r="B1077" s="12"/>
      <c r="C1077" s="130" t="s">
        <v>419</v>
      </c>
      <c r="D1077" s="12"/>
      <c r="E1077" s="12"/>
      <c r="F1077" s="12"/>
      <c r="G1077" s="12"/>
      <c r="H1077" s="12"/>
      <c r="I1077" s="131">
        <v>24840</v>
      </c>
      <c r="J1077" s="12"/>
      <c r="K1077" s="131">
        <v>24840</v>
      </c>
      <c r="L1077" s="12"/>
      <c r="M1077" s="131">
        <v>24840</v>
      </c>
      <c r="N1077" s="12"/>
      <c r="O1077" s="132">
        <v>100</v>
      </c>
      <c r="P1077" s="12"/>
    </row>
    <row r="1078" spans="1:16" x14ac:dyDescent="0.2">
      <c r="A1078" s="40" t="s">
        <v>420</v>
      </c>
      <c r="B1078" s="12"/>
      <c r="C1078" s="40" t="s">
        <v>419</v>
      </c>
      <c r="D1078" s="12"/>
      <c r="E1078" s="12"/>
      <c r="F1078" s="12"/>
      <c r="G1078" s="12"/>
      <c r="H1078" s="12"/>
      <c r="I1078" s="27" t="s">
        <v>0</v>
      </c>
      <c r="J1078" s="12"/>
      <c r="K1078" s="27" t="s">
        <v>0</v>
      </c>
      <c r="L1078" s="12"/>
      <c r="M1078" s="27">
        <v>24840</v>
      </c>
      <c r="N1078" s="12"/>
      <c r="O1078" s="28" t="s">
        <v>0</v>
      </c>
      <c r="P1078" s="12"/>
    </row>
    <row r="1079" spans="1:16" x14ac:dyDescent="0.2">
      <c r="A1079" s="130" t="s">
        <v>421</v>
      </c>
      <c r="B1079" s="12"/>
      <c r="C1079" s="130" t="s">
        <v>422</v>
      </c>
      <c r="D1079" s="12"/>
      <c r="E1079" s="12"/>
      <c r="F1079" s="12"/>
      <c r="G1079" s="12"/>
      <c r="H1079" s="12"/>
      <c r="I1079" s="131">
        <v>124980</v>
      </c>
      <c r="J1079" s="12"/>
      <c r="K1079" s="131">
        <v>124980</v>
      </c>
      <c r="L1079" s="12"/>
      <c r="M1079" s="131">
        <v>124970.65</v>
      </c>
      <c r="N1079" s="12"/>
      <c r="O1079" s="132">
        <v>99.99</v>
      </c>
      <c r="P1079" s="12"/>
    </row>
    <row r="1080" spans="1:16" x14ac:dyDescent="0.2">
      <c r="A1080" s="40" t="s">
        <v>423</v>
      </c>
      <c r="B1080" s="12"/>
      <c r="C1080" s="40" t="s">
        <v>424</v>
      </c>
      <c r="D1080" s="12"/>
      <c r="E1080" s="12"/>
      <c r="F1080" s="12"/>
      <c r="G1080" s="12"/>
      <c r="H1080" s="12"/>
      <c r="I1080" s="27" t="s">
        <v>0</v>
      </c>
      <c r="J1080" s="12"/>
      <c r="K1080" s="27" t="s">
        <v>0</v>
      </c>
      <c r="L1080" s="12"/>
      <c r="M1080" s="27">
        <v>124970.65</v>
      </c>
      <c r="N1080" s="12"/>
      <c r="O1080" s="28" t="s">
        <v>0</v>
      </c>
      <c r="P1080" s="12"/>
    </row>
    <row r="1081" spans="1:16" x14ac:dyDescent="0.2">
      <c r="A1081" s="130" t="s">
        <v>425</v>
      </c>
      <c r="B1081" s="12"/>
      <c r="C1081" s="130" t="s">
        <v>426</v>
      </c>
      <c r="D1081" s="12"/>
      <c r="E1081" s="12"/>
      <c r="F1081" s="12"/>
      <c r="G1081" s="12"/>
      <c r="H1081" s="12"/>
      <c r="I1081" s="131">
        <v>24850</v>
      </c>
      <c r="J1081" s="12"/>
      <c r="K1081" s="131">
        <v>24850</v>
      </c>
      <c r="L1081" s="12"/>
      <c r="M1081" s="131">
        <v>24844.240000000002</v>
      </c>
      <c r="N1081" s="12"/>
      <c r="O1081" s="132">
        <v>99.98</v>
      </c>
      <c r="P1081" s="12"/>
    </row>
    <row r="1082" spans="1:16" x14ac:dyDescent="0.2">
      <c r="A1082" s="40" t="s">
        <v>427</v>
      </c>
      <c r="B1082" s="12"/>
      <c r="C1082" s="40" t="s">
        <v>428</v>
      </c>
      <c r="D1082" s="12"/>
      <c r="E1082" s="12"/>
      <c r="F1082" s="12"/>
      <c r="G1082" s="12"/>
      <c r="H1082" s="12"/>
      <c r="I1082" s="27" t="s">
        <v>0</v>
      </c>
      <c r="J1082" s="12"/>
      <c r="K1082" s="27" t="s">
        <v>0</v>
      </c>
      <c r="L1082" s="12"/>
      <c r="M1082" s="27">
        <v>255</v>
      </c>
      <c r="N1082" s="12"/>
      <c r="O1082" s="28" t="s">
        <v>0</v>
      </c>
      <c r="P1082" s="12"/>
    </row>
    <row r="1083" spans="1:16" x14ac:dyDescent="0.2">
      <c r="A1083" s="40" t="s">
        <v>429</v>
      </c>
      <c r="B1083" s="12"/>
      <c r="C1083" s="40" t="s">
        <v>430</v>
      </c>
      <c r="D1083" s="12"/>
      <c r="E1083" s="12"/>
      <c r="F1083" s="12"/>
      <c r="G1083" s="12"/>
      <c r="H1083" s="12"/>
      <c r="I1083" s="27" t="s">
        <v>0</v>
      </c>
      <c r="J1083" s="12"/>
      <c r="K1083" s="27" t="s">
        <v>0</v>
      </c>
      <c r="L1083" s="12"/>
      <c r="M1083" s="27">
        <v>23509.24</v>
      </c>
      <c r="N1083" s="12"/>
      <c r="O1083" s="28" t="s">
        <v>0</v>
      </c>
      <c r="P1083" s="12"/>
    </row>
    <row r="1084" spans="1:16" x14ac:dyDescent="0.2">
      <c r="A1084" s="40" t="s">
        <v>431</v>
      </c>
      <c r="B1084" s="12"/>
      <c r="C1084" s="40" t="s">
        <v>432</v>
      </c>
      <c r="D1084" s="12"/>
      <c r="E1084" s="12"/>
      <c r="F1084" s="12"/>
      <c r="G1084" s="12"/>
      <c r="H1084" s="12"/>
      <c r="I1084" s="27" t="s">
        <v>0</v>
      </c>
      <c r="J1084" s="12"/>
      <c r="K1084" s="27" t="s">
        <v>0</v>
      </c>
      <c r="L1084" s="12"/>
      <c r="M1084" s="27">
        <v>1080</v>
      </c>
      <c r="N1084" s="12"/>
      <c r="O1084" s="28" t="s">
        <v>0</v>
      </c>
      <c r="P1084" s="12"/>
    </row>
    <row r="1085" spans="1:16" x14ac:dyDescent="0.2">
      <c r="A1085" s="130" t="s">
        <v>433</v>
      </c>
      <c r="B1085" s="12"/>
      <c r="C1085" s="130" t="s">
        <v>434</v>
      </c>
      <c r="D1085" s="12"/>
      <c r="E1085" s="12"/>
      <c r="F1085" s="12"/>
      <c r="G1085" s="12"/>
      <c r="H1085" s="12"/>
      <c r="I1085" s="131">
        <v>567110</v>
      </c>
      <c r="J1085" s="12"/>
      <c r="K1085" s="131">
        <v>567110</v>
      </c>
      <c r="L1085" s="12"/>
      <c r="M1085" s="131">
        <v>566128.09</v>
      </c>
      <c r="N1085" s="12"/>
      <c r="O1085" s="132">
        <v>99.83</v>
      </c>
      <c r="P1085" s="12"/>
    </row>
    <row r="1086" spans="1:16" x14ac:dyDescent="0.2">
      <c r="A1086" s="40" t="s">
        <v>435</v>
      </c>
      <c r="B1086" s="12"/>
      <c r="C1086" s="40" t="s">
        <v>436</v>
      </c>
      <c r="D1086" s="12"/>
      <c r="E1086" s="12"/>
      <c r="F1086" s="12"/>
      <c r="G1086" s="12"/>
      <c r="H1086" s="12"/>
      <c r="I1086" s="27" t="s">
        <v>0</v>
      </c>
      <c r="J1086" s="12"/>
      <c r="K1086" s="27" t="s">
        <v>0</v>
      </c>
      <c r="L1086" s="12"/>
      <c r="M1086" s="27">
        <v>103345.72</v>
      </c>
      <c r="N1086" s="12"/>
      <c r="O1086" s="28" t="s">
        <v>0</v>
      </c>
      <c r="P1086" s="12"/>
    </row>
    <row r="1087" spans="1:16" x14ac:dyDescent="0.2">
      <c r="A1087" s="40" t="s">
        <v>437</v>
      </c>
      <c r="B1087" s="12"/>
      <c r="C1087" s="40" t="s">
        <v>438</v>
      </c>
      <c r="D1087" s="12"/>
      <c r="E1087" s="12"/>
      <c r="F1087" s="12"/>
      <c r="G1087" s="12"/>
      <c r="H1087" s="12"/>
      <c r="I1087" s="27" t="s">
        <v>0</v>
      </c>
      <c r="J1087" s="12"/>
      <c r="K1087" s="27" t="s">
        <v>0</v>
      </c>
      <c r="L1087" s="12"/>
      <c r="M1087" s="27">
        <v>421982.42</v>
      </c>
      <c r="N1087" s="12"/>
      <c r="O1087" s="28" t="s">
        <v>0</v>
      </c>
      <c r="P1087" s="12"/>
    </row>
    <row r="1088" spans="1:16" x14ac:dyDescent="0.2">
      <c r="A1088" s="40" t="s">
        <v>439</v>
      </c>
      <c r="B1088" s="12"/>
      <c r="C1088" s="40" t="s">
        <v>440</v>
      </c>
      <c r="D1088" s="12"/>
      <c r="E1088" s="12"/>
      <c r="F1088" s="12"/>
      <c r="G1088" s="12"/>
      <c r="H1088" s="12"/>
      <c r="I1088" s="27" t="s">
        <v>0</v>
      </c>
      <c r="J1088" s="12"/>
      <c r="K1088" s="27" t="s">
        <v>0</v>
      </c>
      <c r="L1088" s="12"/>
      <c r="M1088" s="27">
        <v>26498.99</v>
      </c>
      <c r="N1088" s="12"/>
      <c r="O1088" s="28" t="s">
        <v>0</v>
      </c>
      <c r="P1088" s="12"/>
    </row>
    <row r="1089" spans="1:16" x14ac:dyDescent="0.2">
      <c r="A1089" s="40" t="s">
        <v>441</v>
      </c>
      <c r="B1089" s="12"/>
      <c r="C1089" s="40" t="s">
        <v>442</v>
      </c>
      <c r="D1089" s="12"/>
      <c r="E1089" s="12"/>
      <c r="F1089" s="12"/>
      <c r="G1089" s="12"/>
      <c r="H1089" s="12"/>
      <c r="I1089" s="27" t="s">
        <v>0</v>
      </c>
      <c r="J1089" s="12"/>
      <c r="K1089" s="27" t="s">
        <v>0</v>
      </c>
      <c r="L1089" s="12"/>
      <c r="M1089" s="27">
        <v>4396.59</v>
      </c>
      <c r="N1089" s="12"/>
      <c r="O1089" s="28" t="s">
        <v>0</v>
      </c>
      <c r="P1089" s="12"/>
    </row>
    <row r="1090" spans="1:16" x14ac:dyDescent="0.2">
      <c r="A1090" s="40" t="s">
        <v>524</v>
      </c>
      <c r="B1090" s="12"/>
      <c r="C1090" s="40" t="s">
        <v>525</v>
      </c>
      <c r="D1090" s="12"/>
      <c r="E1090" s="12"/>
      <c r="F1090" s="12"/>
      <c r="G1090" s="12"/>
      <c r="H1090" s="12"/>
      <c r="I1090" s="27" t="s">
        <v>0</v>
      </c>
      <c r="J1090" s="12"/>
      <c r="K1090" s="27" t="s">
        <v>0</v>
      </c>
      <c r="L1090" s="12"/>
      <c r="M1090" s="27">
        <v>9904.3700000000008</v>
      </c>
      <c r="N1090" s="12"/>
      <c r="O1090" s="28" t="s">
        <v>0</v>
      </c>
      <c r="P1090" s="12"/>
    </row>
    <row r="1091" spans="1:16" x14ac:dyDescent="0.2">
      <c r="A1091" s="130" t="s">
        <v>443</v>
      </c>
      <c r="B1091" s="12"/>
      <c r="C1091" s="130" t="s">
        <v>444</v>
      </c>
      <c r="D1091" s="12"/>
      <c r="E1091" s="12"/>
      <c r="F1091" s="12"/>
      <c r="G1091" s="12"/>
      <c r="H1091" s="12"/>
      <c r="I1091" s="131">
        <v>487140</v>
      </c>
      <c r="J1091" s="12"/>
      <c r="K1091" s="131">
        <v>487140</v>
      </c>
      <c r="L1091" s="12"/>
      <c r="M1091" s="131">
        <v>486225.43</v>
      </c>
      <c r="N1091" s="12"/>
      <c r="O1091" s="132">
        <v>99.81</v>
      </c>
      <c r="P1091" s="12"/>
    </row>
    <row r="1092" spans="1:16" x14ac:dyDescent="0.2">
      <c r="A1092" s="40" t="s">
        <v>445</v>
      </c>
      <c r="B1092" s="12"/>
      <c r="C1092" s="40" t="s">
        <v>446</v>
      </c>
      <c r="D1092" s="12"/>
      <c r="E1092" s="12"/>
      <c r="F1092" s="12"/>
      <c r="G1092" s="12"/>
      <c r="H1092" s="12"/>
      <c r="I1092" s="27" t="s">
        <v>0</v>
      </c>
      <c r="J1092" s="12"/>
      <c r="K1092" s="27" t="s">
        <v>0</v>
      </c>
      <c r="L1092" s="12"/>
      <c r="M1092" s="27">
        <v>13702.46</v>
      </c>
      <c r="N1092" s="12"/>
      <c r="O1092" s="28" t="s">
        <v>0</v>
      </c>
      <c r="P1092" s="12"/>
    </row>
    <row r="1093" spans="1:16" x14ac:dyDescent="0.2">
      <c r="A1093" s="40" t="s">
        <v>447</v>
      </c>
      <c r="B1093" s="12"/>
      <c r="C1093" s="40" t="s">
        <v>448</v>
      </c>
      <c r="D1093" s="12"/>
      <c r="E1093" s="12"/>
      <c r="F1093" s="12"/>
      <c r="G1093" s="12"/>
      <c r="H1093" s="12"/>
      <c r="I1093" s="27" t="s">
        <v>0</v>
      </c>
      <c r="J1093" s="12"/>
      <c r="K1093" s="27" t="s">
        <v>0</v>
      </c>
      <c r="L1093" s="12"/>
      <c r="M1093" s="27">
        <v>192128.8</v>
      </c>
      <c r="N1093" s="12"/>
      <c r="O1093" s="28" t="s">
        <v>0</v>
      </c>
      <c r="P1093" s="12"/>
    </row>
    <row r="1094" spans="1:16" x14ac:dyDescent="0.2">
      <c r="A1094" s="40" t="s">
        <v>449</v>
      </c>
      <c r="B1094" s="12"/>
      <c r="C1094" s="40" t="s">
        <v>450</v>
      </c>
      <c r="D1094" s="12"/>
      <c r="E1094" s="12"/>
      <c r="F1094" s="12"/>
      <c r="G1094" s="12"/>
      <c r="H1094" s="12"/>
      <c r="I1094" s="27" t="s">
        <v>0</v>
      </c>
      <c r="J1094" s="12"/>
      <c r="K1094" s="27" t="s">
        <v>0</v>
      </c>
      <c r="L1094" s="12"/>
      <c r="M1094" s="27">
        <v>2250</v>
      </c>
      <c r="N1094" s="12"/>
      <c r="O1094" s="28" t="s">
        <v>0</v>
      </c>
      <c r="P1094" s="12"/>
    </row>
    <row r="1095" spans="1:16" x14ac:dyDescent="0.2">
      <c r="A1095" s="40" t="s">
        <v>451</v>
      </c>
      <c r="B1095" s="12"/>
      <c r="C1095" s="40" t="s">
        <v>452</v>
      </c>
      <c r="D1095" s="12"/>
      <c r="E1095" s="12"/>
      <c r="F1095" s="12"/>
      <c r="G1095" s="12"/>
      <c r="H1095" s="12"/>
      <c r="I1095" s="27" t="s">
        <v>0</v>
      </c>
      <c r="J1095" s="12"/>
      <c r="K1095" s="27" t="s">
        <v>0</v>
      </c>
      <c r="L1095" s="12"/>
      <c r="M1095" s="27">
        <v>82822.990000000005</v>
      </c>
      <c r="N1095" s="12"/>
      <c r="O1095" s="28" t="s">
        <v>0</v>
      </c>
      <c r="P1095" s="12"/>
    </row>
    <row r="1096" spans="1:16" x14ac:dyDescent="0.2">
      <c r="A1096" s="40" t="s">
        <v>496</v>
      </c>
      <c r="B1096" s="12"/>
      <c r="C1096" s="40" t="s">
        <v>497</v>
      </c>
      <c r="D1096" s="12"/>
      <c r="E1096" s="12"/>
      <c r="F1096" s="12"/>
      <c r="G1096" s="12"/>
      <c r="H1096" s="12"/>
      <c r="I1096" s="27" t="s">
        <v>0</v>
      </c>
      <c r="J1096" s="12"/>
      <c r="K1096" s="27" t="s">
        <v>0</v>
      </c>
      <c r="L1096" s="12"/>
      <c r="M1096" s="27">
        <v>2939.25</v>
      </c>
      <c r="N1096" s="12"/>
      <c r="O1096" s="28" t="s">
        <v>0</v>
      </c>
      <c r="P1096" s="12"/>
    </row>
    <row r="1097" spans="1:16" x14ac:dyDescent="0.2">
      <c r="A1097" s="40" t="s">
        <v>455</v>
      </c>
      <c r="B1097" s="12"/>
      <c r="C1097" s="40" t="s">
        <v>456</v>
      </c>
      <c r="D1097" s="12"/>
      <c r="E1097" s="12"/>
      <c r="F1097" s="12"/>
      <c r="G1097" s="12"/>
      <c r="H1097" s="12"/>
      <c r="I1097" s="27" t="s">
        <v>0</v>
      </c>
      <c r="J1097" s="12"/>
      <c r="K1097" s="27" t="s">
        <v>0</v>
      </c>
      <c r="L1097" s="12"/>
      <c r="M1097" s="27">
        <v>27120.68</v>
      </c>
      <c r="N1097" s="12"/>
      <c r="O1097" s="28" t="s">
        <v>0</v>
      </c>
      <c r="P1097" s="12"/>
    </row>
    <row r="1098" spans="1:16" x14ac:dyDescent="0.2">
      <c r="A1098" s="40" t="s">
        <v>459</v>
      </c>
      <c r="B1098" s="12"/>
      <c r="C1098" s="40" t="s">
        <v>460</v>
      </c>
      <c r="D1098" s="12"/>
      <c r="E1098" s="12"/>
      <c r="F1098" s="12"/>
      <c r="G1098" s="12"/>
      <c r="H1098" s="12"/>
      <c r="I1098" s="27" t="s">
        <v>0</v>
      </c>
      <c r="J1098" s="12"/>
      <c r="K1098" s="27" t="s">
        <v>0</v>
      </c>
      <c r="L1098" s="12"/>
      <c r="M1098" s="27">
        <v>165261.25</v>
      </c>
      <c r="N1098" s="12"/>
      <c r="O1098" s="28" t="s">
        <v>0</v>
      </c>
      <c r="P1098" s="12"/>
    </row>
    <row r="1099" spans="1:16" x14ac:dyDescent="0.2">
      <c r="A1099" s="130" t="s">
        <v>461</v>
      </c>
      <c r="B1099" s="12"/>
      <c r="C1099" s="130" t="s">
        <v>462</v>
      </c>
      <c r="D1099" s="12"/>
      <c r="E1099" s="12"/>
      <c r="F1099" s="12"/>
      <c r="G1099" s="12"/>
      <c r="H1099" s="12"/>
      <c r="I1099" s="131">
        <v>77330</v>
      </c>
      <c r="J1099" s="12"/>
      <c r="K1099" s="131">
        <v>77330</v>
      </c>
      <c r="L1099" s="12"/>
      <c r="M1099" s="131">
        <v>75068.52</v>
      </c>
      <c r="N1099" s="12"/>
      <c r="O1099" s="132">
        <v>97.08</v>
      </c>
      <c r="P1099" s="12"/>
    </row>
    <row r="1100" spans="1:16" x14ac:dyDescent="0.2">
      <c r="A1100" s="40" t="s">
        <v>465</v>
      </c>
      <c r="B1100" s="12"/>
      <c r="C1100" s="40" t="s">
        <v>466</v>
      </c>
      <c r="D1100" s="12"/>
      <c r="E1100" s="12"/>
      <c r="F1100" s="12"/>
      <c r="G1100" s="12"/>
      <c r="H1100" s="12"/>
      <c r="I1100" s="27" t="s">
        <v>0</v>
      </c>
      <c r="J1100" s="12"/>
      <c r="K1100" s="27" t="s">
        <v>0</v>
      </c>
      <c r="L1100" s="12"/>
      <c r="M1100" s="27">
        <v>70407.06</v>
      </c>
      <c r="N1100" s="12"/>
      <c r="O1100" s="28" t="s">
        <v>0</v>
      </c>
      <c r="P1100" s="12"/>
    </row>
    <row r="1101" spans="1:16" x14ac:dyDescent="0.2">
      <c r="A1101" s="40" t="s">
        <v>467</v>
      </c>
      <c r="B1101" s="12"/>
      <c r="C1101" s="40" t="s">
        <v>468</v>
      </c>
      <c r="D1101" s="12"/>
      <c r="E1101" s="12"/>
      <c r="F1101" s="12"/>
      <c r="G1101" s="12"/>
      <c r="H1101" s="12"/>
      <c r="I1101" s="27" t="s">
        <v>0</v>
      </c>
      <c r="J1101" s="12"/>
      <c r="K1101" s="27" t="s">
        <v>0</v>
      </c>
      <c r="L1101" s="12"/>
      <c r="M1101" s="27">
        <v>720.04</v>
      </c>
      <c r="N1101" s="12"/>
      <c r="O1101" s="28" t="s">
        <v>0</v>
      </c>
      <c r="P1101" s="12"/>
    </row>
    <row r="1102" spans="1:16" x14ac:dyDescent="0.2">
      <c r="A1102" s="40" t="s">
        <v>473</v>
      </c>
      <c r="B1102" s="12"/>
      <c r="C1102" s="40" t="s">
        <v>462</v>
      </c>
      <c r="D1102" s="12"/>
      <c r="E1102" s="12"/>
      <c r="F1102" s="12"/>
      <c r="G1102" s="12"/>
      <c r="H1102" s="12"/>
      <c r="I1102" s="27" t="s">
        <v>0</v>
      </c>
      <c r="J1102" s="12"/>
      <c r="K1102" s="27" t="s">
        <v>0</v>
      </c>
      <c r="L1102" s="12"/>
      <c r="M1102" s="27">
        <v>3941.42</v>
      </c>
      <c r="N1102" s="12"/>
      <c r="O1102" s="28" t="s">
        <v>0</v>
      </c>
      <c r="P1102" s="12"/>
    </row>
    <row r="1103" spans="1:16" x14ac:dyDescent="0.2">
      <c r="A1103" s="130" t="s">
        <v>474</v>
      </c>
      <c r="B1103" s="12"/>
      <c r="C1103" s="130" t="s">
        <v>475</v>
      </c>
      <c r="D1103" s="12"/>
      <c r="E1103" s="12"/>
      <c r="F1103" s="12"/>
      <c r="G1103" s="12"/>
      <c r="H1103" s="12"/>
      <c r="I1103" s="131">
        <v>420</v>
      </c>
      <c r="J1103" s="12"/>
      <c r="K1103" s="131">
        <v>420</v>
      </c>
      <c r="L1103" s="12"/>
      <c r="M1103" s="131">
        <v>420</v>
      </c>
      <c r="N1103" s="12"/>
      <c r="O1103" s="132">
        <v>100</v>
      </c>
      <c r="P1103" s="12"/>
    </row>
    <row r="1104" spans="1:16" x14ac:dyDescent="0.2">
      <c r="A1104" s="40" t="s">
        <v>478</v>
      </c>
      <c r="B1104" s="12"/>
      <c r="C1104" s="40" t="s">
        <v>479</v>
      </c>
      <c r="D1104" s="12"/>
      <c r="E1104" s="12"/>
      <c r="F1104" s="12"/>
      <c r="G1104" s="12"/>
      <c r="H1104" s="12"/>
      <c r="I1104" s="27" t="s">
        <v>0</v>
      </c>
      <c r="J1104" s="12"/>
      <c r="K1104" s="27" t="s">
        <v>0</v>
      </c>
      <c r="L1104" s="12"/>
      <c r="M1104" s="27">
        <v>420</v>
      </c>
      <c r="N1104" s="12"/>
      <c r="O1104" s="28" t="s">
        <v>0</v>
      </c>
      <c r="P1104" s="12"/>
    </row>
    <row r="1105" spans="1:16" x14ac:dyDescent="0.2">
      <c r="A1105" s="121" t="s">
        <v>231</v>
      </c>
      <c r="B1105" s="12"/>
      <c r="C1105" s="12"/>
      <c r="D1105" s="12"/>
      <c r="E1105" s="12"/>
      <c r="F1105" s="12"/>
      <c r="G1105" s="12"/>
      <c r="H1105" s="12"/>
      <c r="I1105" s="122">
        <v>225590</v>
      </c>
      <c r="J1105" s="12"/>
      <c r="K1105" s="122">
        <v>225590</v>
      </c>
      <c r="L1105" s="12"/>
      <c r="M1105" s="122">
        <v>225590</v>
      </c>
      <c r="N1105" s="12"/>
      <c r="O1105" s="123">
        <v>100</v>
      </c>
      <c r="P1105" s="12"/>
    </row>
    <row r="1106" spans="1:16" x14ac:dyDescent="0.2">
      <c r="A1106" s="121" t="s">
        <v>232</v>
      </c>
      <c r="B1106" s="12"/>
      <c r="C1106" s="12"/>
      <c r="D1106" s="12"/>
      <c r="E1106" s="12"/>
      <c r="F1106" s="12"/>
      <c r="G1106" s="12"/>
      <c r="H1106" s="12"/>
      <c r="I1106" s="122">
        <v>225590</v>
      </c>
      <c r="J1106" s="12"/>
      <c r="K1106" s="122">
        <v>225590</v>
      </c>
      <c r="L1106" s="12"/>
      <c r="M1106" s="122">
        <v>225590</v>
      </c>
      <c r="N1106" s="12"/>
      <c r="O1106" s="123">
        <v>100</v>
      </c>
      <c r="P1106" s="12"/>
    </row>
    <row r="1107" spans="1:16" x14ac:dyDescent="0.2">
      <c r="A1107" s="130" t="s">
        <v>433</v>
      </c>
      <c r="B1107" s="12"/>
      <c r="C1107" s="130" t="s">
        <v>434</v>
      </c>
      <c r="D1107" s="12"/>
      <c r="E1107" s="12"/>
      <c r="F1107" s="12"/>
      <c r="G1107" s="12"/>
      <c r="H1107" s="12"/>
      <c r="I1107" s="131">
        <v>34080</v>
      </c>
      <c r="J1107" s="12"/>
      <c r="K1107" s="131">
        <v>34080</v>
      </c>
      <c r="L1107" s="12"/>
      <c r="M1107" s="131">
        <v>33285.75</v>
      </c>
      <c r="N1107" s="12"/>
      <c r="O1107" s="132">
        <v>97.67</v>
      </c>
      <c r="P1107" s="12"/>
    </row>
    <row r="1108" spans="1:16" x14ac:dyDescent="0.2">
      <c r="A1108" s="40" t="s">
        <v>435</v>
      </c>
      <c r="B1108" s="12"/>
      <c r="C1108" s="40" t="s">
        <v>436</v>
      </c>
      <c r="D1108" s="12"/>
      <c r="E1108" s="12"/>
      <c r="F1108" s="12"/>
      <c r="G1108" s="12"/>
      <c r="H1108" s="12"/>
      <c r="I1108" s="27" t="s">
        <v>0</v>
      </c>
      <c r="J1108" s="12"/>
      <c r="K1108" s="27" t="s">
        <v>0</v>
      </c>
      <c r="L1108" s="12"/>
      <c r="M1108" s="27">
        <v>33285.75</v>
      </c>
      <c r="N1108" s="12"/>
      <c r="O1108" s="28" t="s">
        <v>0</v>
      </c>
      <c r="P1108" s="12"/>
    </row>
    <row r="1109" spans="1:16" x14ac:dyDescent="0.2">
      <c r="A1109" s="130" t="s">
        <v>443</v>
      </c>
      <c r="B1109" s="12"/>
      <c r="C1109" s="130" t="s">
        <v>444</v>
      </c>
      <c r="D1109" s="12"/>
      <c r="E1109" s="12"/>
      <c r="F1109" s="12"/>
      <c r="G1109" s="12"/>
      <c r="H1109" s="12"/>
      <c r="I1109" s="131">
        <v>191510</v>
      </c>
      <c r="J1109" s="12"/>
      <c r="K1109" s="131">
        <v>191510</v>
      </c>
      <c r="L1109" s="12"/>
      <c r="M1109" s="131">
        <v>192304.25</v>
      </c>
      <c r="N1109" s="12"/>
      <c r="O1109" s="132">
        <v>100.41</v>
      </c>
      <c r="P1109" s="12"/>
    </row>
    <row r="1110" spans="1:16" x14ac:dyDescent="0.2">
      <c r="A1110" s="40" t="s">
        <v>447</v>
      </c>
      <c r="B1110" s="12"/>
      <c r="C1110" s="40" t="s">
        <v>448</v>
      </c>
      <c r="D1110" s="12"/>
      <c r="E1110" s="12"/>
      <c r="F1110" s="12"/>
      <c r="G1110" s="12"/>
      <c r="H1110" s="12"/>
      <c r="I1110" s="27" t="s">
        <v>0</v>
      </c>
      <c r="J1110" s="12"/>
      <c r="K1110" s="27" t="s">
        <v>0</v>
      </c>
      <c r="L1110" s="12"/>
      <c r="M1110" s="27">
        <v>31474.52</v>
      </c>
      <c r="N1110" s="12"/>
      <c r="O1110" s="28" t="s">
        <v>0</v>
      </c>
      <c r="P1110" s="12"/>
    </row>
    <row r="1111" spans="1:16" x14ac:dyDescent="0.2">
      <c r="A1111" s="40" t="s">
        <v>451</v>
      </c>
      <c r="B1111" s="12"/>
      <c r="C1111" s="40" t="s">
        <v>452</v>
      </c>
      <c r="D1111" s="12"/>
      <c r="E1111" s="12"/>
      <c r="F1111" s="12"/>
      <c r="G1111" s="12"/>
      <c r="H1111" s="12"/>
      <c r="I1111" s="27" t="s">
        <v>0</v>
      </c>
      <c r="J1111" s="12"/>
      <c r="K1111" s="27" t="s">
        <v>0</v>
      </c>
      <c r="L1111" s="12"/>
      <c r="M1111" s="27">
        <v>74091.16</v>
      </c>
      <c r="N1111" s="12"/>
      <c r="O1111" s="28" t="s">
        <v>0</v>
      </c>
      <c r="P1111" s="12"/>
    </row>
    <row r="1112" spans="1:16" x14ac:dyDescent="0.2">
      <c r="A1112" s="40" t="s">
        <v>455</v>
      </c>
      <c r="B1112" s="12"/>
      <c r="C1112" s="40" t="s">
        <v>456</v>
      </c>
      <c r="D1112" s="12"/>
      <c r="E1112" s="12"/>
      <c r="F1112" s="12"/>
      <c r="G1112" s="12"/>
      <c r="H1112" s="12"/>
      <c r="I1112" s="27" t="s">
        <v>0</v>
      </c>
      <c r="J1112" s="12"/>
      <c r="K1112" s="27" t="s">
        <v>0</v>
      </c>
      <c r="L1112" s="12"/>
      <c r="M1112" s="27">
        <v>31738.57</v>
      </c>
      <c r="N1112" s="12"/>
      <c r="O1112" s="28" t="s">
        <v>0</v>
      </c>
      <c r="P1112" s="12"/>
    </row>
    <row r="1113" spans="1:16" x14ac:dyDescent="0.2">
      <c r="A1113" s="40" t="s">
        <v>459</v>
      </c>
      <c r="B1113" s="12"/>
      <c r="C1113" s="40" t="s">
        <v>460</v>
      </c>
      <c r="D1113" s="12"/>
      <c r="E1113" s="12"/>
      <c r="F1113" s="12"/>
      <c r="G1113" s="12"/>
      <c r="H1113" s="12"/>
      <c r="I1113" s="27" t="s">
        <v>0</v>
      </c>
      <c r="J1113" s="12"/>
      <c r="K1113" s="27" t="s">
        <v>0</v>
      </c>
      <c r="L1113" s="12"/>
      <c r="M1113" s="27">
        <v>55000</v>
      </c>
      <c r="N1113" s="12"/>
      <c r="O1113" s="28" t="s">
        <v>0</v>
      </c>
      <c r="P1113" s="12"/>
    </row>
    <row r="1114" spans="1:16" x14ac:dyDescent="0.2">
      <c r="A1114" s="121" t="s">
        <v>234</v>
      </c>
      <c r="B1114" s="12"/>
      <c r="C1114" s="12"/>
      <c r="D1114" s="12"/>
      <c r="E1114" s="12"/>
      <c r="F1114" s="12"/>
      <c r="G1114" s="12"/>
      <c r="H1114" s="12"/>
      <c r="I1114" s="122">
        <v>84930</v>
      </c>
      <c r="J1114" s="12"/>
      <c r="K1114" s="122">
        <v>84930</v>
      </c>
      <c r="L1114" s="12"/>
      <c r="M1114" s="122">
        <v>84925.01</v>
      </c>
      <c r="N1114" s="12"/>
      <c r="O1114" s="123">
        <v>99.99</v>
      </c>
      <c r="P1114" s="12"/>
    </row>
    <row r="1115" spans="1:16" x14ac:dyDescent="0.2">
      <c r="A1115" s="121" t="s">
        <v>236</v>
      </c>
      <c r="B1115" s="12"/>
      <c r="C1115" s="12"/>
      <c r="D1115" s="12"/>
      <c r="E1115" s="12"/>
      <c r="F1115" s="12"/>
      <c r="G1115" s="12"/>
      <c r="H1115" s="12"/>
      <c r="I1115" s="122">
        <v>84930</v>
      </c>
      <c r="J1115" s="12"/>
      <c r="K1115" s="122">
        <v>84930</v>
      </c>
      <c r="L1115" s="12"/>
      <c r="M1115" s="122">
        <v>84925.01</v>
      </c>
      <c r="N1115" s="12"/>
      <c r="O1115" s="123">
        <v>99.99</v>
      </c>
      <c r="P1115" s="12"/>
    </row>
    <row r="1116" spans="1:16" x14ac:dyDescent="0.2">
      <c r="A1116" s="130" t="s">
        <v>443</v>
      </c>
      <c r="B1116" s="12"/>
      <c r="C1116" s="130" t="s">
        <v>444</v>
      </c>
      <c r="D1116" s="12"/>
      <c r="E1116" s="12"/>
      <c r="F1116" s="12"/>
      <c r="G1116" s="12"/>
      <c r="H1116" s="12"/>
      <c r="I1116" s="131">
        <v>84930</v>
      </c>
      <c r="J1116" s="12"/>
      <c r="K1116" s="131">
        <v>84930</v>
      </c>
      <c r="L1116" s="12"/>
      <c r="M1116" s="131">
        <v>84925.01</v>
      </c>
      <c r="N1116" s="12"/>
      <c r="O1116" s="132">
        <v>99.99</v>
      </c>
      <c r="P1116" s="12"/>
    </row>
    <row r="1117" spans="1:16" x14ac:dyDescent="0.2">
      <c r="A1117" s="40" t="s">
        <v>447</v>
      </c>
      <c r="B1117" s="12"/>
      <c r="C1117" s="40" t="s">
        <v>448</v>
      </c>
      <c r="D1117" s="12"/>
      <c r="E1117" s="12"/>
      <c r="F1117" s="12"/>
      <c r="G1117" s="12"/>
      <c r="H1117" s="12"/>
      <c r="I1117" s="27" t="s">
        <v>0</v>
      </c>
      <c r="J1117" s="12"/>
      <c r="K1117" s="27" t="s">
        <v>0</v>
      </c>
      <c r="L1117" s="12"/>
      <c r="M1117" s="27">
        <v>84925.01</v>
      </c>
      <c r="N1117" s="12"/>
      <c r="O1117" s="28" t="s">
        <v>0</v>
      </c>
      <c r="P1117" s="12"/>
    </row>
    <row r="1118" spans="1:16" x14ac:dyDescent="0.2">
      <c r="A1118" s="129" t="s">
        <v>746</v>
      </c>
      <c r="B1118" s="12"/>
      <c r="C1118" s="129" t="s">
        <v>747</v>
      </c>
      <c r="D1118" s="12"/>
      <c r="E1118" s="12"/>
      <c r="F1118" s="12"/>
      <c r="G1118" s="12"/>
      <c r="H1118" s="12"/>
      <c r="I1118" s="125">
        <v>23840</v>
      </c>
      <c r="J1118" s="12"/>
      <c r="K1118" s="125">
        <v>23840</v>
      </c>
      <c r="L1118" s="12"/>
      <c r="M1118" s="125">
        <v>23837.22</v>
      </c>
      <c r="N1118" s="12"/>
      <c r="O1118" s="128">
        <v>99.99</v>
      </c>
      <c r="P1118" s="12"/>
    </row>
    <row r="1119" spans="1:16" x14ac:dyDescent="0.2">
      <c r="A1119" s="121" t="s">
        <v>227</v>
      </c>
      <c r="B1119" s="12"/>
      <c r="C1119" s="12"/>
      <c r="D1119" s="12"/>
      <c r="E1119" s="12"/>
      <c r="F1119" s="12"/>
      <c r="G1119" s="12"/>
      <c r="H1119" s="12"/>
      <c r="I1119" s="122">
        <v>23840</v>
      </c>
      <c r="J1119" s="12"/>
      <c r="K1119" s="122">
        <v>23840</v>
      </c>
      <c r="L1119" s="12"/>
      <c r="M1119" s="122">
        <v>23837.22</v>
      </c>
      <c r="N1119" s="12"/>
      <c r="O1119" s="123">
        <v>99.99</v>
      </c>
      <c r="P1119" s="12"/>
    </row>
    <row r="1120" spans="1:16" x14ac:dyDescent="0.2">
      <c r="A1120" s="121" t="s">
        <v>228</v>
      </c>
      <c r="B1120" s="12"/>
      <c r="C1120" s="12"/>
      <c r="D1120" s="12"/>
      <c r="E1120" s="12"/>
      <c r="F1120" s="12"/>
      <c r="G1120" s="12"/>
      <c r="H1120" s="12"/>
      <c r="I1120" s="122">
        <v>23840</v>
      </c>
      <c r="J1120" s="12"/>
      <c r="K1120" s="122">
        <v>23840</v>
      </c>
      <c r="L1120" s="12"/>
      <c r="M1120" s="122">
        <v>23837.22</v>
      </c>
      <c r="N1120" s="12"/>
      <c r="O1120" s="123">
        <v>99.99</v>
      </c>
      <c r="P1120" s="12"/>
    </row>
    <row r="1121" spans="1:16" x14ac:dyDescent="0.2">
      <c r="A1121" s="130" t="s">
        <v>443</v>
      </c>
      <c r="B1121" s="12"/>
      <c r="C1121" s="130" t="s">
        <v>444</v>
      </c>
      <c r="D1121" s="12"/>
      <c r="E1121" s="12"/>
      <c r="F1121" s="12"/>
      <c r="G1121" s="12"/>
      <c r="H1121" s="12"/>
      <c r="I1121" s="131">
        <v>23840</v>
      </c>
      <c r="J1121" s="12"/>
      <c r="K1121" s="131">
        <v>23840</v>
      </c>
      <c r="L1121" s="12"/>
      <c r="M1121" s="131">
        <v>23837.22</v>
      </c>
      <c r="N1121" s="12"/>
      <c r="O1121" s="132">
        <v>99.99</v>
      </c>
      <c r="P1121" s="12"/>
    </row>
    <row r="1122" spans="1:16" x14ac:dyDescent="0.2">
      <c r="A1122" s="40" t="s">
        <v>496</v>
      </c>
      <c r="B1122" s="12"/>
      <c r="C1122" s="40" t="s">
        <v>497</v>
      </c>
      <c r="D1122" s="12"/>
      <c r="E1122" s="12"/>
      <c r="F1122" s="12"/>
      <c r="G1122" s="12"/>
      <c r="H1122" s="12"/>
      <c r="I1122" s="27" t="s">
        <v>0</v>
      </c>
      <c r="J1122" s="12"/>
      <c r="K1122" s="27" t="s">
        <v>0</v>
      </c>
      <c r="L1122" s="12"/>
      <c r="M1122" s="27">
        <v>23837.22</v>
      </c>
      <c r="N1122" s="12"/>
      <c r="O1122" s="28" t="s">
        <v>0</v>
      </c>
      <c r="P1122" s="12"/>
    </row>
    <row r="1123" spans="1:16" x14ac:dyDescent="0.2">
      <c r="A1123" s="118" t="s">
        <v>748</v>
      </c>
      <c r="B1123" s="12"/>
      <c r="C1123" s="12"/>
      <c r="D1123" s="12"/>
      <c r="E1123" s="12"/>
      <c r="F1123" s="12"/>
      <c r="G1123" s="12"/>
      <c r="H1123" s="12"/>
      <c r="I1123" s="119">
        <v>66865196</v>
      </c>
      <c r="J1123" s="12"/>
      <c r="K1123" s="119">
        <v>66865196</v>
      </c>
      <c r="L1123" s="12"/>
      <c r="M1123" s="119">
        <v>52352796.399999999</v>
      </c>
      <c r="N1123" s="12"/>
      <c r="O1123" s="120">
        <v>78.3</v>
      </c>
      <c r="P1123" s="12"/>
    </row>
    <row r="1124" spans="1:16" x14ac:dyDescent="0.2">
      <c r="A1124" s="118" t="s">
        <v>749</v>
      </c>
      <c r="B1124" s="12"/>
      <c r="C1124" s="12"/>
      <c r="D1124" s="12"/>
      <c r="E1124" s="12"/>
      <c r="F1124" s="12"/>
      <c r="G1124" s="12"/>
      <c r="H1124" s="12"/>
      <c r="I1124" s="119">
        <v>60785239</v>
      </c>
      <c r="J1124" s="12"/>
      <c r="K1124" s="119">
        <v>60785239</v>
      </c>
      <c r="L1124" s="12"/>
      <c r="M1124" s="119">
        <v>46806857.289999999</v>
      </c>
      <c r="N1124" s="12"/>
      <c r="O1124" s="120">
        <v>77</v>
      </c>
      <c r="P1124" s="12"/>
    </row>
    <row r="1125" spans="1:16" x14ac:dyDescent="0.2">
      <c r="A1125" s="121" t="s">
        <v>227</v>
      </c>
      <c r="B1125" s="12"/>
      <c r="C1125" s="12"/>
      <c r="D1125" s="12"/>
      <c r="E1125" s="12"/>
      <c r="F1125" s="12"/>
      <c r="G1125" s="12"/>
      <c r="H1125" s="12"/>
      <c r="I1125" s="122">
        <v>16165737</v>
      </c>
      <c r="J1125" s="12"/>
      <c r="K1125" s="122">
        <v>16165737</v>
      </c>
      <c r="L1125" s="12"/>
      <c r="M1125" s="122">
        <v>10970380.6</v>
      </c>
      <c r="N1125" s="12"/>
      <c r="O1125" s="123">
        <v>67.86</v>
      </c>
      <c r="P1125" s="12"/>
    </row>
    <row r="1126" spans="1:16" x14ac:dyDescent="0.2">
      <c r="A1126" s="121" t="s">
        <v>228</v>
      </c>
      <c r="B1126" s="12"/>
      <c r="C1126" s="12"/>
      <c r="D1126" s="12"/>
      <c r="E1126" s="12"/>
      <c r="F1126" s="12"/>
      <c r="G1126" s="12"/>
      <c r="H1126" s="12"/>
      <c r="I1126" s="122">
        <v>11136985</v>
      </c>
      <c r="J1126" s="12"/>
      <c r="K1126" s="122">
        <v>11136985</v>
      </c>
      <c r="L1126" s="12"/>
      <c r="M1126" s="122">
        <v>7847597.8700000001</v>
      </c>
      <c r="N1126" s="12"/>
      <c r="O1126" s="123">
        <v>70.459999999999994</v>
      </c>
      <c r="P1126" s="12"/>
    </row>
    <row r="1127" spans="1:16" x14ac:dyDescent="0.2">
      <c r="A1127" s="121" t="s">
        <v>250</v>
      </c>
      <c r="B1127" s="12"/>
      <c r="C1127" s="12"/>
      <c r="D1127" s="12"/>
      <c r="E1127" s="12"/>
      <c r="F1127" s="12"/>
      <c r="G1127" s="12"/>
      <c r="H1127" s="12"/>
      <c r="I1127" s="122">
        <v>5028752</v>
      </c>
      <c r="J1127" s="12"/>
      <c r="K1127" s="122">
        <v>5028752</v>
      </c>
      <c r="L1127" s="12"/>
      <c r="M1127" s="122">
        <v>3122782.73</v>
      </c>
      <c r="N1127" s="12"/>
      <c r="O1127" s="123">
        <v>62.1</v>
      </c>
      <c r="P1127" s="12"/>
    </row>
    <row r="1128" spans="1:16" x14ac:dyDescent="0.2">
      <c r="A1128" s="121" t="s">
        <v>234</v>
      </c>
      <c r="B1128" s="12"/>
      <c r="C1128" s="12"/>
      <c r="D1128" s="12"/>
      <c r="E1128" s="12"/>
      <c r="F1128" s="12"/>
      <c r="G1128" s="12"/>
      <c r="H1128" s="12"/>
      <c r="I1128" s="122">
        <v>14895308</v>
      </c>
      <c r="J1128" s="12"/>
      <c r="K1128" s="122">
        <v>14895308</v>
      </c>
      <c r="L1128" s="12"/>
      <c r="M1128" s="122">
        <v>10706933.07</v>
      </c>
      <c r="N1128" s="12"/>
      <c r="O1128" s="123">
        <v>71.88</v>
      </c>
      <c r="P1128" s="12"/>
    </row>
    <row r="1129" spans="1:16" x14ac:dyDescent="0.2">
      <c r="A1129" s="121" t="s">
        <v>235</v>
      </c>
      <c r="B1129" s="12"/>
      <c r="C1129" s="12"/>
      <c r="D1129" s="12"/>
      <c r="E1129" s="12"/>
      <c r="F1129" s="12"/>
      <c r="G1129" s="12"/>
      <c r="H1129" s="12"/>
      <c r="I1129" s="122">
        <v>12636800</v>
      </c>
      <c r="J1129" s="12"/>
      <c r="K1129" s="122">
        <v>12636800</v>
      </c>
      <c r="L1129" s="12"/>
      <c r="M1129" s="122">
        <v>10089364.529999999</v>
      </c>
      <c r="N1129" s="12"/>
      <c r="O1129" s="123">
        <v>79.84</v>
      </c>
      <c r="P1129" s="12"/>
    </row>
    <row r="1130" spans="1:16" x14ac:dyDescent="0.2">
      <c r="A1130" s="121" t="s">
        <v>254</v>
      </c>
      <c r="B1130" s="12"/>
      <c r="C1130" s="12"/>
      <c r="D1130" s="12"/>
      <c r="E1130" s="12"/>
      <c r="F1130" s="12"/>
      <c r="G1130" s="12"/>
      <c r="H1130" s="12"/>
      <c r="I1130" s="122">
        <v>2258508</v>
      </c>
      <c r="J1130" s="12"/>
      <c r="K1130" s="122">
        <v>2258508</v>
      </c>
      <c r="L1130" s="12"/>
      <c r="M1130" s="122">
        <v>617568.54</v>
      </c>
      <c r="N1130" s="12"/>
      <c r="O1130" s="123">
        <v>27.34</v>
      </c>
      <c r="P1130" s="12"/>
    </row>
    <row r="1131" spans="1:16" x14ac:dyDescent="0.2">
      <c r="A1131" s="121" t="s">
        <v>238</v>
      </c>
      <c r="B1131" s="12"/>
      <c r="C1131" s="12"/>
      <c r="D1131" s="12"/>
      <c r="E1131" s="12"/>
      <c r="F1131" s="12"/>
      <c r="G1131" s="12"/>
      <c r="H1131" s="12"/>
      <c r="I1131" s="122">
        <v>28483962</v>
      </c>
      <c r="J1131" s="12"/>
      <c r="K1131" s="122">
        <v>28483962</v>
      </c>
      <c r="L1131" s="12"/>
      <c r="M1131" s="122">
        <v>24728802.149999999</v>
      </c>
      <c r="N1131" s="12"/>
      <c r="O1131" s="123">
        <v>86.82</v>
      </c>
      <c r="P1131" s="12"/>
    </row>
    <row r="1132" spans="1:16" x14ac:dyDescent="0.2">
      <c r="A1132" s="121" t="s">
        <v>239</v>
      </c>
      <c r="B1132" s="12"/>
      <c r="C1132" s="12"/>
      <c r="D1132" s="12"/>
      <c r="E1132" s="12"/>
      <c r="F1132" s="12"/>
      <c r="G1132" s="12"/>
      <c r="H1132" s="12"/>
      <c r="I1132" s="122">
        <v>27808166</v>
      </c>
      <c r="J1132" s="12"/>
      <c r="K1132" s="122">
        <v>27808166</v>
      </c>
      <c r="L1132" s="12"/>
      <c r="M1132" s="122">
        <v>24360256.66</v>
      </c>
      <c r="N1132" s="12"/>
      <c r="O1132" s="123">
        <v>87.6</v>
      </c>
      <c r="P1132" s="12"/>
    </row>
    <row r="1133" spans="1:16" x14ac:dyDescent="0.2">
      <c r="A1133" s="121" t="s">
        <v>257</v>
      </c>
      <c r="B1133" s="12"/>
      <c r="C1133" s="12"/>
      <c r="D1133" s="12"/>
      <c r="E1133" s="12"/>
      <c r="F1133" s="12"/>
      <c r="G1133" s="12"/>
      <c r="H1133" s="12"/>
      <c r="I1133" s="122">
        <v>675796</v>
      </c>
      <c r="J1133" s="12"/>
      <c r="K1133" s="122">
        <v>675796</v>
      </c>
      <c r="L1133" s="12"/>
      <c r="M1133" s="122">
        <v>368545.49</v>
      </c>
      <c r="N1133" s="12"/>
      <c r="O1133" s="123">
        <v>54.54</v>
      </c>
      <c r="P1133" s="12"/>
    </row>
    <row r="1134" spans="1:16" x14ac:dyDescent="0.2">
      <c r="A1134" s="121" t="s">
        <v>242</v>
      </c>
      <c r="B1134" s="12"/>
      <c r="C1134" s="12"/>
      <c r="D1134" s="12"/>
      <c r="E1134" s="12"/>
      <c r="F1134" s="12"/>
      <c r="G1134" s="12"/>
      <c r="H1134" s="12"/>
      <c r="I1134" s="122">
        <v>28650</v>
      </c>
      <c r="J1134" s="12"/>
      <c r="K1134" s="122">
        <v>28650</v>
      </c>
      <c r="L1134" s="12"/>
      <c r="M1134" s="122">
        <v>0</v>
      </c>
      <c r="N1134" s="12"/>
      <c r="O1134" s="123">
        <v>0</v>
      </c>
      <c r="P1134" s="12"/>
    </row>
    <row r="1135" spans="1:16" x14ac:dyDescent="0.2">
      <c r="A1135" s="121" t="s">
        <v>243</v>
      </c>
      <c r="B1135" s="12"/>
      <c r="C1135" s="12"/>
      <c r="D1135" s="12"/>
      <c r="E1135" s="12"/>
      <c r="F1135" s="12"/>
      <c r="G1135" s="12"/>
      <c r="H1135" s="12"/>
      <c r="I1135" s="122">
        <v>28650</v>
      </c>
      <c r="J1135" s="12"/>
      <c r="K1135" s="122">
        <v>28650</v>
      </c>
      <c r="L1135" s="12"/>
      <c r="M1135" s="122">
        <v>0</v>
      </c>
      <c r="N1135" s="12"/>
      <c r="O1135" s="123">
        <v>0</v>
      </c>
      <c r="P1135" s="12"/>
    </row>
    <row r="1136" spans="1:16" x14ac:dyDescent="0.2">
      <c r="A1136" s="121" t="s">
        <v>246</v>
      </c>
      <c r="B1136" s="12"/>
      <c r="C1136" s="12"/>
      <c r="D1136" s="12"/>
      <c r="E1136" s="12"/>
      <c r="F1136" s="12"/>
      <c r="G1136" s="12"/>
      <c r="H1136" s="12"/>
      <c r="I1136" s="122">
        <v>1211582</v>
      </c>
      <c r="J1136" s="12"/>
      <c r="K1136" s="122">
        <v>1211582</v>
      </c>
      <c r="L1136" s="12"/>
      <c r="M1136" s="122">
        <v>400741.47</v>
      </c>
      <c r="N1136" s="12"/>
      <c r="O1136" s="123">
        <v>33.08</v>
      </c>
      <c r="P1136" s="12"/>
    </row>
    <row r="1137" spans="1:16" x14ac:dyDescent="0.2">
      <c r="A1137" s="121" t="s">
        <v>247</v>
      </c>
      <c r="B1137" s="12"/>
      <c r="C1137" s="12"/>
      <c r="D1137" s="12"/>
      <c r="E1137" s="12"/>
      <c r="F1137" s="12"/>
      <c r="G1137" s="12"/>
      <c r="H1137" s="12"/>
      <c r="I1137" s="122">
        <v>1168000</v>
      </c>
      <c r="J1137" s="12"/>
      <c r="K1137" s="122">
        <v>1168000</v>
      </c>
      <c r="L1137" s="12"/>
      <c r="M1137" s="122">
        <v>400741.47</v>
      </c>
      <c r="N1137" s="12"/>
      <c r="O1137" s="123">
        <v>34.31</v>
      </c>
      <c r="P1137" s="12"/>
    </row>
    <row r="1138" spans="1:16" x14ac:dyDescent="0.2">
      <c r="A1138" s="121" t="s">
        <v>261</v>
      </c>
      <c r="B1138" s="12"/>
      <c r="C1138" s="12"/>
      <c r="D1138" s="12"/>
      <c r="E1138" s="12"/>
      <c r="F1138" s="12"/>
      <c r="G1138" s="12"/>
      <c r="H1138" s="12"/>
      <c r="I1138" s="122">
        <v>43582</v>
      </c>
      <c r="J1138" s="12"/>
      <c r="K1138" s="122">
        <v>43582</v>
      </c>
      <c r="L1138" s="12"/>
      <c r="M1138" s="122">
        <v>0</v>
      </c>
      <c r="N1138" s="12"/>
      <c r="O1138" s="123">
        <v>0</v>
      </c>
      <c r="P1138" s="12"/>
    </row>
    <row r="1139" spans="1:16" x14ac:dyDescent="0.2">
      <c r="A1139" s="126" t="s">
        <v>750</v>
      </c>
      <c r="B1139" s="12"/>
      <c r="C1139" s="126" t="s">
        <v>751</v>
      </c>
      <c r="D1139" s="12"/>
      <c r="E1139" s="12"/>
      <c r="F1139" s="12"/>
      <c r="G1139" s="12"/>
      <c r="H1139" s="12"/>
      <c r="I1139" s="127">
        <v>1234000</v>
      </c>
      <c r="J1139" s="12"/>
      <c r="K1139" s="127">
        <v>1211050</v>
      </c>
      <c r="L1139" s="12"/>
      <c r="M1139" s="127">
        <v>838670.47</v>
      </c>
      <c r="N1139" s="12"/>
      <c r="O1139" s="124">
        <v>69.25</v>
      </c>
      <c r="P1139" s="12"/>
    </row>
    <row r="1140" spans="1:16" x14ac:dyDescent="0.2">
      <c r="A1140" s="129" t="s">
        <v>752</v>
      </c>
      <c r="B1140" s="12"/>
      <c r="C1140" s="129" t="s">
        <v>753</v>
      </c>
      <c r="D1140" s="12"/>
      <c r="E1140" s="12"/>
      <c r="F1140" s="12"/>
      <c r="G1140" s="12"/>
      <c r="H1140" s="12"/>
      <c r="I1140" s="125">
        <v>1234000</v>
      </c>
      <c r="J1140" s="12"/>
      <c r="K1140" s="125">
        <v>1211050</v>
      </c>
      <c r="L1140" s="12"/>
      <c r="M1140" s="125">
        <v>838670.47</v>
      </c>
      <c r="N1140" s="12"/>
      <c r="O1140" s="128">
        <v>69.25</v>
      </c>
      <c r="P1140" s="12"/>
    </row>
    <row r="1141" spans="1:16" x14ac:dyDescent="0.2">
      <c r="A1141" s="121" t="s">
        <v>227</v>
      </c>
      <c r="B1141" s="12"/>
      <c r="C1141" s="12"/>
      <c r="D1141" s="12"/>
      <c r="E1141" s="12"/>
      <c r="F1141" s="12"/>
      <c r="G1141" s="12"/>
      <c r="H1141" s="12"/>
      <c r="I1141" s="122">
        <v>1214000</v>
      </c>
      <c r="J1141" s="12"/>
      <c r="K1141" s="122">
        <v>1191050</v>
      </c>
      <c r="L1141" s="12"/>
      <c r="M1141" s="122">
        <v>838670.47</v>
      </c>
      <c r="N1141" s="12"/>
      <c r="O1141" s="123">
        <v>70.41</v>
      </c>
      <c r="P1141" s="12"/>
    </row>
    <row r="1142" spans="1:16" x14ac:dyDescent="0.2">
      <c r="A1142" s="121" t="s">
        <v>228</v>
      </c>
      <c r="B1142" s="12"/>
      <c r="C1142" s="12"/>
      <c r="D1142" s="12"/>
      <c r="E1142" s="12"/>
      <c r="F1142" s="12"/>
      <c r="G1142" s="12"/>
      <c r="H1142" s="12"/>
      <c r="I1142" s="122">
        <v>1214000</v>
      </c>
      <c r="J1142" s="12"/>
      <c r="K1142" s="122">
        <v>1191050</v>
      </c>
      <c r="L1142" s="12"/>
      <c r="M1142" s="122">
        <v>838670.47</v>
      </c>
      <c r="N1142" s="12"/>
      <c r="O1142" s="123">
        <v>70.41</v>
      </c>
      <c r="P1142" s="12"/>
    </row>
    <row r="1143" spans="1:16" x14ac:dyDescent="0.2">
      <c r="A1143" s="130" t="s">
        <v>433</v>
      </c>
      <c r="B1143" s="12"/>
      <c r="C1143" s="130" t="s">
        <v>434</v>
      </c>
      <c r="D1143" s="12"/>
      <c r="E1143" s="12"/>
      <c r="F1143" s="12"/>
      <c r="G1143" s="12"/>
      <c r="H1143" s="12"/>
      <c r="I1143" s="131">
        <v>202000</v>
      </c>
      <c r="J1143" s="12"/>
      <c r="K1143" s="131">
        <v>202000</v>
      </c>
      <c r="L1143" s="12"/>
      <c r="M1143" s="131">
        <v>177327.86</v>
      </c>
      <c r="N1143" s="12"/>
      <c r="O1143" s="132">
        <v>87.79</v>
      </c>
      <c r="P1143" s="12"/>
    </row>
    <row r="1144" spans="1:16" x14ac:dyDescent="0.2">
      <c r="A1144" s="40" t="s">
        <v>437</v>
      </c>
      <c r="B1144" s="12"/>
      <c r="C1144" s="40" t="s">
        <v>438</v>
      </c>
      <c r="D1144" s="12"/>
      <c r="E1144" s="12"/>
      <c r="F1144" s="12"/>
      <c r="G1144" s="12"/>
      <c r="H1144" s="12"/>
      <c r="I1144" s="27" t="s">
        <v>0</v>
      </c>
      <c r="J1144" s="12"/>
      <c r="K1144" s="27" t="s">
        <v>0</v>
      </c>
      <c r="L1144" s="12"/>
      <c r="M1144" s="27">
        <v>177327.86</v>
      </c>
      <c r="N1144" s="12"/>
      <c r="O1144" s="28" t="s">
        <v>0</v>
      </c>
      <c r="P1144" s="12"/>
    </row>
    <row r="1145" spans="1:16" x14ac:dyDescent="0.2">
      <c r="A1145" s="40" t="s">
        <v>439</v>
      </c>
      <c r="B1145" s="12"/>
      <c r="C1145" s="40" t="s">
        <v>440</v>
      </c>
      <c r="D1145" s="12"/>
      <c r="E1145" s="12"/>
      <c r="F1145" s="12"/>
      <c r="G1145" s="12"/>
      <c r="H1145" s="12"/>
      <c r="I1145" s="27" t="s">
        <v>0</v>
      </c>
      <c r="J1145" s="12"/>
      <c r="K1145" s="27" t="s">
        <v>0</v>
      </c>
      <c r="L1145" s="12"/>
      <c r="M1145" s="27">
        <v>0</v>
      </c>
      <c r="N1145" s="12"/>
      <c r="O1145" s="28" t="s">
        <v>0</v>
      </c>
      <c r="P1145" s="12"/>
    </row>
    <row r="1146" spans="1:16" x14ac:dyDescent="0.2">
      <c r="A1146" s="130" t="s">
        <v>443</v>
      </c>
      <c r="B1146" s="12"/>
      <c r="C1146" s="130" t="s">
        <v>444</v>
      </c>
      <c r="D1146" s="12"/>
      <c r="E1146" s="12"/>
      <c r="F1146" s="12"/>
      <c r="G1146" s="12"/>
      <c r="H1146" s="12"/>
      <c r="I1146" s="131">
        <v>160000</v>
      </c>
      <c r="J1146" s="12"/>
      <c r="K1146" s="131">
        <v>160000</v>
      </c>
      <c r="L1146" s="12"/>
      <c r="M1146" s="131">
        <v>130903</v>
      </c>
      <c r="N1146" s="12"/>
      <c r="O1146" s="132">
        <v>81.81</v>
      </c>
      <c r="P1146" s="12"/>
    </row>
    <row r="1147" spans="1:16" x14ac:dyDescent="0.2">
      <c r="A1147" s="40" t="s">
        <v>447</v>
      </c>
      <c r="B1147" s="12"/>
      <c r="C1147" s="40" t="s">
        <v>448</v>
      </c>
      <c r="D1147" s="12"/>
      <c r="E1147" s="12"/>
      <c r="F1147" s="12"/>
      <c r="G1147" s="12"/>
      <c r="H1147" s="12"/>
      <c r="I1147" s="27" t="s">
        <v>0</v>
      </c>
      <c r="J1147" s="12"/>
      <c r="K1147" s="27" t="s">
        <v>0</v>
      </c>
      <c r="L1147" s="12"/>
      <c r="M1147" s="27">
        <v>130903</v>
      </c>
      <c r="N1147" s="12"/>
      <c r="O1147" s="28" t="s">
        <v>0</v>
      </c>
      <c r="P1147" s="12"/>
    </row>
    <row r="1148" spans="1:16" x14ac:dyDescent="0.2">
      <c r="A1148" s="130" t="s">
        <v>461</v>
      </c>
      <c r="B1148" s="12"/>
      <c r="C1148" s="130" t="s">
        <v>462</v>
      </c>
      <c r="D1148" s="12"/>
      <c r="E1148" s="12"/>
      <c r="F1148" s="12"/>
      <c r="G1148" s="12"/>
      <c r="H1148" s="12"/>
      <c r="I1148" s="131">
        <v>772000</v>
      </c>
      <c r="J1148" s="12"/>
      <c r="K1148" s="131">
        <v>749050</v>
      </c>
      <c r="L1148" s="12"/>
      <c r="M1148" s="131">
        <v>530439.61</v>
      </c>
      <c r="N1148" s="12"/>
      <c r="O1148" s="132">
        <v>70.81</v>
      </c>
      <c r="P1148" s="12"/>
    </row>
    <row r="1149" spans="1:16" x14ac:dyDescent="0.2">
      <c r="A1149" s="40" t="s">
        <v>465</v>
      </c>
      <c r="B1149" s="12"/>
      <c r="C1149" s="40" t="s">
        <v>466</v>
      </c>
      <c r="D1149" s="12"/>
      <c r="E1149" s="12"/>
      <c r="F1149" s="12"/>
      <c r="G1149" s="12"/>
      <c r="H1149" s="12"/>
      <c r="I1149" s="27" t="s">
        <v>0</v>
      </c>
      <c r="J1149" s="12"/>
      <c r="K1149" s="27" t="s">
        <v>0</v>
      </c>
      <c r="L1149" s="12"/>
      <c r="M1149" s="27">
        <v>112928.33</v>
      </c>
      <c r="N1149" s="12"/>
      <c r="O1149" s="28" t="s">
        <v>0</v>
      </c>
      <c r="P1149" s="12"/>
    </row>
    <row r="1150" spans="1:16" x14ac:dyDescent="0.2">
      <c r="A1150" s="40" t="s">
        <v>471</v>
      </c>
      <c r="B1150" s="12"/>
      <c r="C1150" s="40" t="s">
        <v>472</v>
      </c>
      <c r="D1150" s="12"/>
      <c r="E1150" s="12"/>
      <c r="F1150" s="12"/>
      <c r="G1150" s="12"/>
      <c r="H1150" s="12"/>
      <c r="I1150" s="27" t="s">
        <v>0</v>
      </c>
      <c r="J1150" s="12"/>
      <c r="K1150" s="27" t="s">
        <v>0</v>
      </c>
      <c r="L1150" s="12"/>
      <c r="M1150" s="27">
        <v>208235.34</v>
      </c>
      <c r="N1150" s="12"/>
      <c r="O1150" s="28" t="s">
        <v>0</v>
      </c>
      <c r="P1150" s="12"/>
    </row>
    <row r="1151" spans="1:16" x14ac:dyDescent="0.2">
      <c r="A1151" s="40" t="s">
        <v>473</v>
      </c>
      <c r="B1151" s="12"/>
      <c r="C1151" s="40" t="s">
        <v>462</v>
      </c>
      <c r="D1151" s="12"/>
      <c r="E1151" s="12"/>
      <c r="F1151" s="12"/>
      <c r="G1151" s="12"/>
      <c r="H1151" s="12"/>
      <c r="I1151" s="27" t="s">
        <v>0</v>
      </c>
      <c r="J1151" s="12"/>
      <c r="K1151" s="27" t="s">
        <v>0</v>
      </c>
      <c r="L1151" s="12"/>
      <c r="M1151" s="27">
        <v>209275.94</v>
      </c>
      <c r="N1151" s="12"/>
      <c r="O1151" s="28" t="s">
        <v>0</v>
      </c>
      <c r="P1151" s="12"/>
    </row>
    <row r="1152" spans="1:16" x14ac:dyDescent="0.2">
      <c r="A1152" s="130" t="s">
        <v>474</v>
      </c>
      <c r="B1152" s="12"/>
      <c r="C1152" s="130" t="s">
        <v>475</v>
      </c>
      <c r="D1152" s="12"/>
      <c r="E1152" s="12"/>
      <c r="F1152" s="12"/>
      <c r="G1152" s="12"/>
      <c r="H1152" s="12"/>
      <c r="I1152" s="131">
        <v>80000</v>
      </c>
      <c r="J1152" s="12"/>
      <c r="K1152" s="131">
        <v>80000</v>
      </c>
      <c r="L1152" s="12"/>
      <c r="M1152" s="131">
        <v>0</v>
      </c>
      <c r="N1152" s="12"/>
      <c r="O1152" s="132">
        <v>0</v>
      </c>
      <c r="P1152" s="12"/>
    </row>
    <row r="1153" spans="1:16" x14ac:dyDescent="0.2">
      <c r="A1153" s="40" t="s">
        <v>478</v>
      </c>
      <c r="B1153" s="12"/>
      <c r="C1153" s="40" t="s">
        <v>479</v>
      </c>
      <c r="D1153" s="12"/>
      <c r="E1153" s="12"/>
      <c r="F1153" s="12"/>
      <c r="G1153" s="12"/>
      <c r="H1153" s="12"/>
      <c r="I1153" s="27" t="s">
        <v>0</v>
      </c>
      <c r="J1153" s="12"/>
      <c r="K1153" s="27" t="s">
        <v>0</v>
      </c>
      <c r="L1153" s="12"/>
      <c r="M1153" s="27">
        <v>0</v>
      </c>
      <c r="N1153" s="12"/>
      <c r="O1153" s="28" t="s">
        <v>0</v>
      </c>
      <c r="P1153" s="12"/>
    </row>
    <row r="1154" spans="1:16" x14ac:dyDescent="0.2">
      <c r="A1154" s="121" t="s">
        <v>234</v>
      </c>
      <c r="B1154" s="12"/>
      <c r="C1154" s="12"/>
      <c r="D1154" s="12"/>
      <c r="E1154" s="12"/>
      <c r="F1154" s="12"/>
      <c r="G1154" s="12"/>
      <c r="H1154" s="12"/>
      <c r="I1154" s="122">
        <v>20000</v>
      </c>
      <c r="J1154" s="12"/>
      <c r="K1154" s="122">
        <v>20000</v>
      </c>
      <c r="L1154" s="12"/>
      <c r="M1154" s="122">
        <v>0</v>
      </c>
      <c r="N1154" s="12"/>
      <c r="O1154" s="123">
        <v>0</v>
      </c>
      <c r="P1154" s="12"/>
    </row>
    <row r="1155" spans="1:16" x14ac:dyDescent="0.2">
      <c r="A1155" s="121" t="s">
        <v>235</v>
      </c>
      <c r="B1155" s="12"/>
      <c r="C1155" s="12"/>
      <c r="D1155" s="12"/>
      <c r="E1155" s="12"/>
      <c r="F1155" s="12"/>
      <c r="G1155" s="12"/>
      <c r="H1155" s="12"/>
      <c r="I1155" s="122">
        <v>20000</v>
      </c>
      <c r="J1155" s="12"/>
      <c r="K1155" s="122">
        <v>20000</v>
      </c>
      <c r="L1155" s="12"/>
      <c r="M1155" s="122">
        <v>0</v>
      </c>
      <c r="N1155" s="12"/>
      <c r="O1155" s="123">
        <v>0</v>
      </c>
      <c r="P1155" s="12"/>
    </row>
    <row r="1156" spans="1:16" x14ac:dyDescent="0.2">
      <c r="A1156" s="130" t="s">
        <v>461</v>
      </c>
      <c r="B1156" s="12"/>
      <c r="C1156" s="130" t="s">
        <v>462</v>
      </c>
      <c r="D1156" s="12"/>
      <c r="E1156" s="12"/>
      <c r="F1156" s="12"/>
      <c r="G1156" s="12"/>
      <c r="H1156" s="12"/>
      <c r="I1156" s="131">
        <v>20000</v>
      </c>
      <c r="J1156" s="12"/>
      <c r="K1156" s="131">
        <v>20000</v>
      </c>
      <c r="L1156" s="12"/>
      <c r="M1156" s="131">
        <v>0</v>
      </c>
      <c r="N1156" s="12"/>
      <c r="O1156" s="132">
        <v>0</v>
      </c>
      <c r="P1156" s="12"/>
    </row>
    <row r="1157" spans="1:16" x14ac:dyDescent="0.2">
      <c r="A1157" s="40" t="s">
        <v>473</v>
      </c>
      <c r="B1157" s="12"/>
      <c r="C1157" s="40" t="s">
        <v>462</v>
      </c>
      <c r="D1157" s="12"/>
      <c r="E1157" s="12"/>
      <c r="F1157" s="12"/>
      <c r="G1157" s="12"/>
      <c r="H1157" s="12"/>
      <c r="I1157" s="27" t="s">
        <v>0</v>
      </c>
      <c r="J1157" s="12"/>
      <c r="K1157" s="27" t="s">
        <v>0</v>
      </c>
      <c r="L1157" s="12"/>
      <c r="M1157" s="27">
        <v>0</v>
      </c>
      <c r="N1157" s="12"/>
      <c r="O1157" s="28" t="s">
        <v>0</v>
      </c>
      <c r="P1157" s="12"/>
    </row>
    <row r="1158" spans="1:16" x14ac:dyDescent="0.2">
      <c r="A1158" s="126" t="s">
        <v>754</v>
      </c>
      <c r="B1158" s="12"/>
      <c r="C1158" s="126" t="s">
        <v>755</v>
      </c>
      <c r="D1158" s="12"/>
      <c r="E1158" s="12"/>
      <c r="F1158" s="12"/>
      <c r="G1158" s="12"/>
      <c r="H1158" s="12"/>
      <c r="I1158" s="127">
        <v>210000</v>
      </c>
      <c r="J1158" s="12"/>
      <c r="K1158" s="127">
        <v>210000</v>
      </c>
      <c r="L1158" s="12"/>
      <c r="M1158" s="127">
        <v>181013.39</v>
      </c>
      <c r="N1158" s="12"/>
      <c r="O1158" s="124">
        <v>86.2</v>
      </c>
      <c r="P1158" s="12"/>
    </row>
    <row r="1159" spans="1:16" x14ac:dyDescent="0.2">
      <c r="A1159" s="129" t="s">
        <v>756</v>
      </c>
      <c r="B1159" s="12"/>
      <c r="C1159" s="129" t="s">
        <v>757</v>
      </c>
      <c r="D1159" s="12"/>
      <c r="E1159" s="12"/>
      <c r="F1159" s="12"/>
      <c r="G1159" s="12"/>
      <c r="H1159" s="12"/>
      <c r="I1159" s="125">
        <v>210000</v>
      </c>
      <c r="J1159" s="12"/>
      <c r="K1159" s="125">
        <v>210000</v>
      </c>
      <c r="L1159" s="12"/>
      <c r="M1159" s="125">
        <v>181013.39</v>
      </c>
      <c r="N1159" s="12"/>
      <c r="O1159" s="128">
        <v>86.2</v>
      </c>
      <c r="P1159" s="12"/>
    </row>
    <row r="1160" spans="1:16" x14ac:dyDescent="0.2">
      <c r="A1160" s="121" t="s">
        <v>227</v>
      </c>
      <c r="B1160" s="12"/>
      <c r="C1160" s="12"/>
      <c r="D1160" s="12"/>
      <c r="E1160" s="12"/>
      <c r="F1160" s="12"/>
      <c r="G1160" s="12"/>
      <c r="H1160" s="12"/>
      <c r="I1160" s="122">
        <v>210000</v>
      </c>
      <c r="J1160" s="12"/>
      <c r="K1160" s="122">
        <v>210000</v>
      </c>
      <c r="L1160" s="12"/>
      <c r="M1160" s="122">
        <v>181013.39</v>
      </c>
      <c r="N1160" s="12"/>
      <c r="O1160" s="123">
        <v>86.2</v>
      </c>
      <c r="P1160" s="12"/>
    </row>
    <row r="1161" spans="1:16" x14ac:dyDescent="0.2">
      <c r="A1161" s="121" t="s">
        <v>228</v>
      </c>
      <c r="B1161" s="12"/>
      <c r="C1161" s="12"/>
      <c r="D1161" s="12"/>
      <c r="E1161" s="12"/>
      <c r="F1161" s="12"/>
      <c r="G1161" s="12"/>
      <c r="H1161" s="12"/>
      <c r="I1161" s="122">
        <v>210000</v>
      </c>
      <c r="J1161" s="12"/>
      <c r="K1161" s="122">
        <v>210000</v>
      </c>
      <c r="L1161" s="12"/>
      <c r="M1161" s="122">
        <v>181013.39</v>
      </c>
      <c r="N1161" s="12"/>
      <c r="O1161" s="123">
        <v>86.2</v>
      </c>
      <c r="P1161" s="12"/>
    </row>
    <row r="1162" spans="1:16" x14ac:dyDescent="0.2">
      <c r="A1162" s="130" t="s">
        <v>443</v>
      </c>
      <c r="B1162" s="12"/>
      <c r="C1162" s="130" t="s">
        <v>444</v>
      </c>
      <c r="D1162" s="12"/>
      <c r="E1162" s="12"/>
      <c r="F1162" s="12"/>
      <c r="G1162" s="12"/>
      <c r="H1162" s="12"/>
      <c r="I1162" s="131">
        <v>210000</v>
      </c>
      <c r="J1162" s="12"/>
      <c r="K1162" s="131">
        <v>210000</v>
      </c>
      <c r="L1162" s="12"/>
      <c r="M1162" s="131">
        <v>181013.39</v>
      </c>
      <c r="N1162" s="12"/>
      <c r="O1162" s="132">
        <v>86.2</v>
      </c>
      <c r="P1162" s="12"/>
    </row>
    <row r="1163" spans="1:16" x14ac:dyDescent="0.2">
      <c r="A1163" s="40" t="s">
        <v>459</v>
      </c>
      <c r="B1163" s="12"/>
      <c r="C1163" s="40" t="s">
        <v>460</v>
      </c>
      <c r="D1163" s="12"/>
      <c r="E1163" s="12"/>
      <c r="F1163" s="12"/>
      <c r="G1163" s="12"/>
      <c r="H1163" s="12"/>
      <c r="I1163" s="27" t="s">
        <v>0</v>
      </c>
      <c r="J1163" s="12"/>
      <c r="K1163" s="27" t="s">
        <v>0</v>
      </c>
      <c r="L1163" s="12"/>
      <c r="M1163" s="27">
        <v>181013.39</v>
      </c>
      <c r="N1163" s="12"/>
      <c r="O1163" s="28" t="s">
        <v>0</v>
      </c>
      <c r="P1163" s="12"/>
    </row>
    <row r="1164" spans="1:16" x14ac:dyDescent="0.2">
      <c r="A1164" s="126" t="s">
        <v>758</v>
      </c>
      <c r="B1164" s="12"/>
      <c r="C1164" s="126" t="s">
        <v>759</v>
      </c>
      <c r="D1164" s="12"/>
      <c r="E1164" s="12"/>
      <c r="F1164" s="12"/>
      <c r="G1164" s="12"/>
      <c r="H1164" s="12"/>
      <c r="I1164" s="127">
        <v>11810464</v>
      </c>
      <c r="J1164" s="12"/>
      <c r="K1164" s="127">
        <v>11875214</v>
      </c>
      <c r="L1164" s="12"/>
      <c r="M1164" s="127">
        <v>10994530.77</v>
      </c>
      <c r="N1164" s="12"/>
      <c r="O1164" s="124">
        <v>92.58</v>
      </c>
      <c r="P1164" s="12"/>
    </row>
    <row r="1165" spans="1:16" x14ac:dyDescent="0.2">
      <c r="A1165" s="129" t="s">
        <v>760</v>
      </c>
      <c r="B1165" s="12"/>
      <c r="C1165" s="129" t="s">
        <v>761</v>
      </c>
      <c r="D1165" s="12"/>
      <c r="E1165" s="12"/>
      <c r="F1165" s="12"/>
      <c r="G1165" s="12"/>
      <c r="H1165" s="12"/>
      <c r="I1165" s="125">
        <v>4815464</v>
      </c>
      <c r="J1165" s="12"/>
      <c r="K1165" s="125">
        <v>4749694</v>
      </c>
      <c r="L1165" s="12"/>
      <c r="M1165" s="125">
        <v>3939364.1</v>
      </c>
      <c r="N1165" s="12"/>
      <c r="O1165" s="128">
        <v>82.94</v>
      </c>
      <c r="P1165" s="12"/>
    </row>
    <row r="1166" spans="1:16" x14ac:dyDescent="0.2">
      <c r="A1166" s="121" t="s">
        <v>227</v>
      </c>
      <c r="B1166" s="12"/>
      <c r="C1166" s="12"/>
      <c r="D1166" s="12"/>
      <c r="E1166" s="12"/>
      <c r="F1166" s="12"/>
      <c r="G1166" s="12"/>
      <c r="H1166" s="12"/>
      <c r="I1166" s="122">
        <v>1325395</v>
      </c>
      <c r="J1166" s="12"/>
      <c r="K1166" s="122">
        <v>1259625</v>
      </c>
      <c r="L1166" s="12"/>
      <c r="M1166" s="122">
        <v>607692.81999999995</v>
      </c>
      <c r="N1166" s="12"/>
      <c r="O1166" s="123">
        <v>48.24</v>
      </c>
      <c r="P1166" s="12"/>
    </row>
    <row r="1167" spans="1:16" x14ac:dyDescent="0.2">
      <c r="A1167" s="121" t="s">
        <v>228</v>
      </c>
      <c r="B1167" s="12"/>
      <c r="C1167" s="12"/>
      <c r="D1167" s="12"/>
      <c r="E1167" s="12"/>
      <c r="F1167" s="12"/>
      <c r="G1167" s="12"/>
      <c r="H1167" s="12"/>
      <c r="I1167" s="122">
        <v>1315465</v>
      </c>
      <c r="J1167" s="12"/>
      <c r="K1167" s="122">
        <v>1249695</v>
      </c>
      <c r="L1167" s="12"/>
      <c r="M1167" s="122">
        <v>607692.81999999995</v>
      </c>
      <c r="N1167" s="12"/>
      <c r="O1167" s="123">
        <v>48.63</v>
      </c>
      <c r="P1167" s="12"/>
    </row>
    <row r="1168" spans="1:16" x14ac:dyDescent="0.2">
      <c r="A1168" s="130" t="s">
        <v>443</v>
      </c>
      <c r="B1168" s="12"/>
      <c r="C1168" s="130" t="s">
        <v>444</v>
      </c>
      <c r="D1168" s="12"/>
      <c r="E1168" s="12"/>
      <c r="F1168" s="12"/>
      <c r="G1168" s="12"/>
      <c r="H1168" s="12"/>
      <c r="I1168" s="131">
        <v>1315465</v>
      </c>
      <c r="J1168" s="12"/>
      <c r="K1168" s="131">
        <v>1249695</v>
      </c>
      <c r="L1168" s="12"/>
      <c r="M1168" s="131">
        <v>607692.81999999995</v>
      </c>
      <c r="N1168" s="12"/>
      <c r="O1168" s="132">
        <v>48.63</v>
      </c>
      <c r="P1168" s="12"/>
    </row>
    <row r="1169" spans="1:16" x14ac:dyDescent="0.2">
      <c r="A1169" s="40" t="s">
        <v>447</v>
      </c>
      <c r="B1169" s="12"/>
      <c r="C1169" s="40" t="s">
        <v>448</v>
      </c>
      <c r="D1169" s="12"/>
      <c r="E1169" s="12"/>
      <c r="F1169" s="12"/>
      <c r="G1169" s="12"/>
      <c r="H1169" s="12"/>
      <c r="I1169" s="27" t="s">
        <v>0</v>
      </c>
      <c r="J1169" s="12"/>
      <c r="K1169" s="27" t="s">
        <v>0</v>
      </c>
      <c r="L1169" s="12"/>
      <c r="M1169" s="27">
        <v>607692.81999999995</v>
      </c>
      <c r="N1169" s="12"/>
      <c r="O1169" s="28" t="s">
        <v>0</v>
      </c>
      <c r="P1169" s="12"/>
    </row>
    <row r="1170" spans="1:16" x14ac:dyDescent="0.2">
      <c r="A1170" s="121" t="s">
        <v>250</v>
      </c>
      <c r="B1170" s="12"/>
      <c r="C1170" s="12"/>
      <c r="D1170" s="12"/>
      <c r="E1170" s="12"/>
      <c r="F1170" s="12"/>
      <c r="G1170" s="12"/>
      <c r="H1170" s="12"/>
      <c r="I1170" s="122">
        <v>9930</v>
      </c>
      <c r="J1170" s="12"/>
      <c r="K1170" s="122">
        <v>9930</v>
      </c>
      <c r="L1170" s="12"/>
      <c r="M1170" s="122">
        <v>0</v>
      </c>
      <c r="N1170" s="12"/>
      <c r="O1170" s="123">
        <v>0</v>
      </c>
      <c r="P1170" s="12"/>
    </row>
    <row r="1171" spans="1:16" x14ac:dyDescent="0.2">
      <c r="A1171" s="130" t="s">
        <v>443</v>
      </c>
      <c r="B1171" s="12"/>
      <c r="C1171" s="130" t="s">
        <v>444</v>
      </c>
      <c r="D1171" s="12"/>
      <c r="E1171" s="12"/>
      <c r="F1171" s="12"/>
      <c r="G1171" s="12"/>
      <c r="H1171" s="12"/>
      <c r="I1171" s="131">
        <v>9930</v>
      </c>
      <c r="J1171" s="12"/>
      <c r="K1171" s="131">
        <v>9930</v>
      </c>
      <c r="L1171" s="12"/>
      <c r="M1171" s="131">
        <v>0</v>
      </c>
      <c r="N1171" s="12"/>
      <c r="O1171" s="132">
        <v>0</v>
      </c>
      <c r="P1171" s="12"/>
    </row>
    <row r="1172" spans="1:16" x14ac:dyDescent="0.2">
      <c r="A1172" s="40" t="s">
        <v>447</v>
      </c>
      <c r="B1172" s="12"/>
      <c r="C1172" s="40" t="s">
        <v>448</v>
      </c>
      <c r="D1172" s="12"/>
      <c r="E1172" s="12"/>
      <c r="F1172" s="12"/>
      <c r="G1172" s="12"/>
      <c r="H1172" s="12"/>
      <c r="I1172" s="27" t="s">
        <v>0</v>
      </c>
      <c r="J1172" s="12"/>
      <c r="K1172" s="27" t="s">
        <v>0</v>
      </c>
      <c r="L1172" s="12"/>
      <c r="M1172" s="27">
        <v>0</v>
      </c>
      <c r="N1172" s="12"/>
      <c r="O1172" s="28" t="s">
        <v>0</v>
      </c>
      <c r="P1172" s="12"/>
    </row>
    <row r="1173" spans="1:16" x14ac:dyDescent="0.2">
      <c r="A1173" s="121" t="s">
        <v>234</v>
      </c>
      <c r="B1173" s="12"/>
      <c r="C1173" s="12"/>
      <c r="D1173" s="12"/>
      <c r="E1173" s="12"/>
      <c r="F1173" s="12"/>
      <c r="G1173" s="12"/>
      <c r="H1173" s="12"/>
      <c r="I1173" s="122">
        <v>1240069</v>
      </c>
      <c r="J1173" s="12"/>
      <c r="K1173" s="122">
        <v>1240069</v>
      </c>
      <c r="L1173" s="12"/>
      <c r="M1173" s="122">
        <v>1066639.3999999999</v>
      </c>
      <c r="N1173" s="12"/>
      <c r="O1173" s="123">
        <v>86.01</v>
      </c>
      <c r="P1173" s="12"/>
    </row>
    <row r="1174" spans="1:16" x14ac:dyDescent="0.2">
      <c r="A1174" s="121" t="s">
        <v>235</v>
      </c>
      <c r="B1174" s="12"/>
      <c r="C1174" s="12"/>
      <c r="D1174" s="12"/>
      <c r="E1174" s="12"/>
      <c r="F1174" s="12"/>
      <c r="G1174" s="12"/>
      <c r="H1174" s="12"/>
      <c r="I1174" s="122">
        <v>850000</v>
      </c>
      <c r="J1174" s="12"/>
      <c r="K1174" s="122">
        <v>850000</v>
      </c>
      <c r="L1174" s="12"/>
      <c r="M1174" s="122">
        <v>676570.05</v>
      </c>
      <c r="N1174" s="12"/>
      <c r="O1174" s="123">
        <v>79.599999999999994</v>
      </c>
      <c r="P1174" s="12"/>
    </row>
    <row r="1175" spans="1:16" x14ac:dyDescent="0.2">
      <c r="A1175" s="130" t="s">
        <v>443</v>
      </c>
      <c r="B1175" s="12"/>
      <c r="C1175" s="130" t="s">
        <v>444</v>
      </c>
      <c r="D1175" s="12"/>
      <c r="E1175" s="12"/>
      <c r="F1175" s="12"/>
      <c r="G1175" s="12"/>
      <c r="H1175" s="12"/>
      <c r="I1175" s="131">
        <v>850000</v>
      </c>
      <c r="J1175" s="12"/>
      <c r="K1175" s="131">
        <v>850000</v>
      </c>
      <c r="L1175" s="12"/>
      <c r="M1175" s="131">
        <v>676570.05</v>
      </c>
      <c r="N1175" s="12"/>
      <c r="O1175" s="132">
        <v>79.599999999999994</v>
      </c>
      <c r="P1175" s="12"/>
    </row>
    <row r="1176" spans="1:16" x14ac:dyDescent="0.2">
      <c r="A1176" s="40" t="s">
        <v>447</v>
      </c>
      <c r="B1176" s="12"/>
      <c r="C1176" s="40" t="s">
        <v>448</v>
      </c>
      <c r="D1176" s="12"/>
      <c r="E1176" s="12"/>
      <c r="F1176" s="12"/>
      <c r="G1176" s="12"/>
      <c r="H1176" s="12"/>
      <c r="I1176" s="27" t="s">
        <v>0</v>
      </c>
      <c r="J1176" s="12"/>
      <c r="K1176" s="27" t="s">
        <v>0</v>
      </c>
      <c r="L1176" s="12"/>
      <c r="M1176" s="27">
        <v>676570.05</v>
      </c>
      <c r="N1176" s="12"/>
      <c r="O1176" s="28" t="s">
        <v>0</v>
      </c>
      <c r="P1176" s="12"/>
    </row>
    <row r="1177" spans="1:16" x14ac:dyDescent="0.2">
      <c r="A1177" s="121" t="s">
        <v>254</v>
      </c>
      <c r="B1177" s="12"/>
      <c r="C1177" s="12"/>
      <c r="D1177" s="12"/>
      <c r="E1177" s="12"/>
      <c r="F1177" s="12"/>
      <c r="G1177" s="12"/>
      <c r="H1177" s="12"/>
      <c r="I1177" s="122">
        <v>390069</v>
      </c>
      <c r="J1177" s="12"/>
      <c r="K1177" s="122">
        <v>390069</v>
      </c>
      <c r="L1177" s="12"/>
      <c r="M1177" s="122">
        <v>390069.35</v>
      </c>
      <c r="N1177" s="12"/>
      <c r="O1177" s="123">
        <v>100</v>
      </c>
      <c r="P1177" s="12"/>
    </row>
    <row r="1178" spans="1:16" x14ac:dyDescent="0.2">
      <c r="A1178" s="130" t="s">
        <v>443</v>
      </c>
      <c r="B1178" s="12"/>
      <c r="C1178" s="130" t="s">
        <v>444</v>
      </c>
      <c r="D1178" s="12"/>
      <c r="E1178" s="12"/>
      <c r="F1178" s="12"/>
      <c r="G1178" s="12"/>
      <c r="H1178" s="12"/>
      <c r="I1178" s="131">
        <v>390069</v>
      </c>
      <c r="J1178" s="12"/>
      <c r="K1178" s="131">
        <v>390069</v>
      </c>
      <c r="L1178" s="12"/>
      <c r="M1178" s="131">
        <v>390069.35</v>
      </c>
      <c r="N1178" s="12"/>
      <c r="O1178" s="132">
        <v>100</v>
      </c>
      <c r="P1178" s="12"/>
    </row>
    <row r="1179" spans="1:16" x14ac:dyDescent="0.2">
      <c r="A1179" s="40" t="s">
        <v>447</v>
      </c>
      <c r="B1179" s="12"/>
      <c r="C1179" s="40" t="s">
        <v>448</v>
      </c>
      <c r="D1179" s="12"/>
      <c r="E1179" s="12"/>
      <c r="F1179" s="12"/>
      <c r="G1179" s="12"/>
      <c r="H1179" s="12"/>
      <c r="I1179" s="27" t="s">
        <v>0</v>
      </c>
      <c r="J1179" s="12"/>
      <c r="K1179" s="27" t="s">
        <v>0</v>
      </c>
      <c r="L1179" s="12"/>
      <c r="M1179" s="27">
        <v>390069.35</v>
      </c>
      <c r="N1179" s="12"/>
      <c r="O1179" s="28" t="s">
        <v>0</v>
      </c>
      <c r="P1179" s="12"/>
    </row>
    <row r="1180" spans="1:16" x14ac:dyDescent="0.2">
      <c r="A1180" s="121" t="s">
        <v>238</v>
      </c>
      <c r="B1180" s="12"/>
      <c r="C1180" s="12"/>
      <c r="D1180" s="12"/>
      <c r="E1180" s="12"/>
      <c r="F1180" s="12"/>
      <c r="G1180" s="12"/>
      <c r="H1180" s="12"/>
      <c r="I1180" s="122">
        <v>2250000</v>
      </c>
      <c r="J1180" s="12"/>
      <c r="K1180" s="122">
        <v>2250000</v>
      </c>
      <c r="L1180" s="12"/>
      <c r="M1180" s="122">
        <v>2265031.88</v>
      </c>
      <c r="N1180" s="12"/>
      <c r="O1180" s="123">
        <v>100.67</v>
      </c>
      <c r="P1180" s="12"/>
    </row>
    <row r="1181" spans="1:16" x14ac:dyDescent="0.2">
      <c r="A1181" s="121" t="s">
        <v>239</v>
      </c>
      <c r="B1181" s="12"/>
      <c r="C1181" s="12"/>
      <c r="D1181" s="12"/>
      <c r="E1181" s="12"/>
      <c r="F1181" s="12"/>
      <c r="G1181" s="12"/>
      <c r="H1181" s="12"/>
      <c r="I1181" s="122">
        <v>2250000</v>
      </c>
      <c r="J1181" s="12"/>
      <c r="K1181" s="122">
        <v>2250000</v>
      </c>
      <c r="L1181" s="12"/>
      <c r="M1181" s="122">
        <v>2265031.88</v>
      </c>
      <c r="N1181" s="12"/>
      <c r="O1181" s="123">
        <v>100.67</v>
      </c>
      <c r="P1181" s="12"/>
    </row>
    <row r="1182" spans="1:16" x14ac:dyDescent="0.2">
      <c r="A1182" s="130" t="s">
        <v>443</v>
      </c>
      <c r="B1182" s="12"/>
      <c r="C1182" s="130" t="s">
        <v>444</v>
      </c>
      <c r="D1182" s="12"/>
      <c r="E1182" s="12"/>
      <c r="F1182" s="12"/>
      <c r="G1182" s="12"/>
      <c r="H1182" s="12"/>
      <c r="I1182" s="131">
        <v>2250000</v>
      </c>
      <c r="J1182" s="12"/>
      <c r="K1182" s="131">
        <v>2250000</v>
      </c>
      <c r="L1182" s="12"/>
      <c r="M1182" s="131">
        <v>2265031.88</v>
      </c>
      <c r="N1182" s="12"/>
      <c r="O1182" s="132">
        <v>100.67</v>
      </c>
      <c r="P1182" s="12"/>
    </row>
    <row r="1183" spans="1:16" x14ac:dyDescent="0.2">
      <c r="A1183" s="40" t="s">
        <v>447</v>
      </c>
      <c r="B1183" s="12"/>
      <c r="C1183" s="40" t="s">
        <v>448</v>
      </c>
      <c r="D1183" s="12"/>
      <c r="E1183" s="12"/>
      <c r="F1183" s="12"/>
      <c r="G1183" s="12"/>
      <c r="H1183" s="12"/>
      <c r="I1183" s="27" t="s">
        <v>0</v>
      </c>
      <c r="J1183" s="12"/>
      <c r="K1183" s="27" t="s">
        <v>0</v>
      </c>
      <c r="L1183" s="12"/>
      <c r="M1183" s="27">
        <v>2222347.5</v>
      </c>
      <c r="N1183" s="12"/>
      <c r="O1183" s="28" t="s">
        <v>0</v>
      </c>
      <c r="P1183" s="12"/>
    </row>
    <row r="1184" spans="1:16" x14ac:dyDescent="0.2">
      <c r="A1184" s="40" t="s">
        <v>459</v>
      </c>
      <c r="B1184" s="12"/>
      <c r="C1184" s="40" t="s">
        <v>460</v>
      </c>
      <c r="D1184" s="12"/>
      <c r="E1184" s="12"/>
      <c r="F1184" s="12"/>
      <c r="G1184" s="12"/>
      <c r="H1184" s="12"/>
      <c r="I1184" s="27" t="s">
        <v>0</v>
      </c>
      <c r="J1184" s="12"/>
      <c r="K1184" s="27" t="s">
        <v>0</v>
      </c>
      <c r="L1184" s="12"/>
      <c r="M1184" s="27">
        <v>42684.38</v>
      </c>
      <c r="N1184" s="12"/>
      <c r="O1184" s="28" t="s">
        <v>0</v>
      </c>
      <c r="P1184" s="12"/>
    </row>
    <row r="1185" spans="1:16" x14ac:dyDescent="0.2">
      <c r="A1185" s="129" t="s">
        <v>762</v>
      </c>
      <c r="B1185" s="12"/>
      <c r="C1185" s="129" t="s">
        <v>763</v>
      </c>
      <c r="D1185" s="12"/>
      <c r="E1185" s="12"/>
      <c r="F1185" s="12"/>
      <c r="G1185" s="12"/>
      <c r="H1185" s="12"/>
      <c r="I1185" s="125">
        <v>3660000</v>
      </c>
      <c r="J1185" s="12"/>
      <c r="K1185" s="125">
        <v>3790520</v>
      </c>
      <c r="L1185" s="12"/>
      <c r="M1185" s="125">
        <v>3789687.95</v>
      </c>
      <c r="N1185" s="12"/>
      <c r="O1185" s="128">
        <v>99.98</v>
      </c>
      <c r="P1185" s="12"/>
    </row>
    <row r="1186" spans="1:16" x14ac:dyDescent="0.2">
      <c r="A1186" s="121" t="s">
        <v>227</v>
      </c>
      <c r="B1186" s="12"/>
      <c r="C1186" s="12"/>
      <c r="D1186" s="12"/>
      <c r="E1186" s="12"/>
      <c r="F1186" s="12"/>
      <c r="G1186" s="12"/>
      <c r="H1186" s="12"/>
      <c r="I1186" s="122">
        <v>360000</v>
      </c>
      <c r="J1186" s="12"/>
      <c r="K1186" s="122">
        <v>490520</v>
      </c>
      <c r="L1186" s="12"/>
      <c r="M1186" s="122">
        <v>490374.19</v>
      </c>
      <c r="N1186" s="12"/>
      <c r="O1186" s="123">
        <v>99.97</v>
      </c>
      <c r="P1186" s="12"/>
    </row>
    <row r="1187" spans="1:16" x14ac:dyDescent="0.2">
      <c r="A1187" s="121" t="s">
        <v>228</v>
      </c>
      <c r="B1187" s="12"/>
      <c r="C1187" s="12"/>
      <c r="D1187" s="12"/>
      <c r="E1187" s="12"/>
      <c r="F1187" s="12"/>
      <c r="G1187" s="12"/>
      <c r="H1187" s="12"/>
      <c r="I1187" s="122">
        <v>360000</v>
      </c>
      <c r="J1187" s="12"/>
      <c r="K1187" s="122">
        <v>490520</v>
      </c>
      <c r="L1187" s="12"/>
      <c r="M1187" s="122">
        <v>490374.19</v>
      </c>
      <c r="N1187" s="12"/>
      <c r="O1187" s="123">
        <v>99.97</v>
      </c>
      <c r="P1187" s="12"/>
    </row>
    <row r="1188" spans="1:16" x14ac:dyDescent="0.2">
      <c r="A1188" s="130" t="s">
        <v>433</v>
      </c>
      <c r="B1188" s="12"/>
      <c r="C1188" s="130" t="s">
        <v>434</v>
      </c>
      <c r="D1188" s="12"/>
      <c r="E1188" s="12"/>
      <c r="F1188" s="12"/>
      <c r="G1188" s="12"/>
      <c r="H1188" s="12"/>
      <c r="I1188" s="131">
        <v>200000</v>
      </c>
      <c r="J1188" s="12"/>
      <c r="K1188" s="131">
        <v>330520</v>
      </c>
      <c r="L1188" s="12"/>
      <c r="M1188" s="131">
        <v>330512.94</v>
      </c>
      <c r="N1188" s="12"/>
      <c r="O1188" s="132">
        <v>100</v>
      </c>
      <c r="P1188" s="12"/>
    </row>
    <row r="1189" spans="1:16" x14ac:dyDescent="0.2">
      <c r="A1189" s="40" t="s">
        <v>437</v>
      </c>
      <c r="B1189" s="12"/>
      <c r="C1189" s="40" t="s">
        <v>438</v>
      </c>
      <c r="D1189" s="12"/>
      <c r="E1189" s="12"/>
      <c r="F1189" s="12"/>
      <c r="G1189" s="12"/>
      <c r="H1189" s="12"/>
      <c r="I1189" s="27" t="s">
        <v>0</v>
      </c>
      <c r="J1189" s="12"/>
      <c r="K1189" s="27" t="s">
        <v>0</v>
      </c>
      <c r="L1189" s="12"/>
      <c r="M1189" s="27">
        <v>330512.94</v>
      </c>
      <c r="N1189" s="12"/>
      <c r="O1189" s="28" t="s">
        <v>0</v>
      </c>
      <c r="P1189" s="12"/>
    </row>
    <row r="1190" spans="1:16" x14ac:dyDescent="0.2">
      <c r="A1190" s="130" t="s">
        <v>443</v>
      </c>
      <c r="B1190" s="12"/>
      <c r="C1190" s="130" t="s">
        <v>444</v>
      </c>
      <c r="D1190" s="12"/>
      <c r="E1190" s="12"/>
      <c r="F1190" s="12"/>
      <c r="G1190" s="12"/>
      <c r="H1190" s="12"/>
      <c r="I1190" s="131">
        <v>160000</v>
      </c>
      <c r="J1190" s="12"/>
      <c r="K1190" s="131">
        <v>160000</v>
      </c>
      <c r="L1190" s="12"/>
      <c r="M1190" s="131">
        <v>159861.25</v>
      </c>
      <c r="N1190" s="12"/>
      <c r="O1190" s="132">
        <v>99.91</v>
      </c>
      <c r="P1190" s="12"/>
    </row>
    <row r="1191" spans="1:16" x14ac:dyDescent="0.2">
      <c r="A1191" s="40" t="s">
        <v>447</v>
      </c>
      <c r="B1191" s="12"/>
      <c r="C1191" s="40" t="s">
        <v>448</v>
      </c>
      <c r="D1191" s="12"/>
      <c r="E1191" s="12"/>
      <c r="F1191" s="12"/>
      <c r="G1191" s="12"/>
      <c r="H1191" s="12"/>
      <c r="I1191" s="27" t="s">
        <v>0</v>
      </c>
      <c r="J1191" s="12"/>
      <c r="K1191" s="27" t="s">
        <v>0</v>
      </c>
      <c r="L1191" s="12"/>
      <c r="M1191" s="27">
        <v>159861.25</v>
      </c>
      <c r="N1191" s="12"/>
      <c r="O1191" s="28" t="s">
        <v>0</v>
      </c>
      <c r="P1191" s="12"/>
    </row>
    <row r="1192" spans="1:16" x14ac:dyDescent="0.2">
      <c r="A1192" s="121" t="s">
        <v>234</v>
      </c>
      <c r="B1192" s="12"/>
      <c r="C1192" s="12"/>
      <c r="D1192" s="12"/>
      <c r="E1192" s="12"/>
      <c r="F1192" s="12"/>
      <c r="G1192" s="12"/>
      <c r="H1192" s="12"/>
      <c r="I1192" s="122">
        <v>3300000</v>
      </c>
      <c r="J1192" s="12"/>
      <c r="K1192" s="122">
        <v>3300000</v>
      </c>
      <c r="L1192" s="12"/>
      <c r="M1192" s="122">
        <v>3299313.76</v>
      </c>
      <c r="N1192" s="12"/>
      <c r="O1192" s="123">
        <v>99.98</v>
      </c>
      <c r="P1192" s="12"/>
    </row>
    <row r="1193" spans="1:16" x14ac:dyDescent="0.2">
      <c r="A1193" s="121" t="s">
        <v>235</v>
      </c>
      <c r="B1193" s="12"/>
      <c r="C1193" s="12"/>
      <c r="D1193" s="12"/>
      <c r="E1193" s="12"/>
      <c r="F1193" s="12"/>
      <c r="G1193" s="12"/>
      <c r="H1193" s="12"/>
      <c r="I1193" s="122">
        <v>3300000</v>
      </c>
      <c r="J1193" s="12"/>
      <c r="K1193" s="122">
        <v>3300000</v>
      </c>
      <c r="L1193" s="12"/>
      <c r="M1193" s="122">
        <v>3299313.76</v>
      </c>
      <c r="N1193" s="12"/>
      <c r="O1193" s="123">
        <v>99.98</v>
      </c>
      <c r="P1193" s="12"/>
    </row>
    <row r="1194" spans="1:16" x14ac:dyDescent="0.2">
      <c r="A1194" s="130" t="s">
        <v>433</v>
      </c>
      <c r="B1194" s="12"/>
      <c r="C1194" s="130" t="s">
        <v>434</v>
      </c>
      <c r="D1194" s="12"/>
      <c r="E1194" s="12"/>
      <c r="F1194" s="12"/>
      <c r="G1194" s="12"/>
      <c r="H1194" s="12"/>
      <c r="I1194" s="131">
        <v>2300000</v>
      </c>
      <c r="J1194" s="12"/>
      <c r="K1194" s="131">
        <v>2300000</v>
      </c>
      <c r="L1194" s="12"/>
      <c r="M1194" s="131">
        <v>2300000</v>
      </c>
      <c r="N1194" s="12"/>
      <c r="O1194" s="132">
        <v>100</v>
      </c>
      <c r="P1194" s="12"/>
    </row>
    <row r="1195" spans="1:16" x14ac:dyDescent="0.2">
      <c r="A1195" s="40" t="s">
        <v>437</v>
      </c>
      <c r="B1195" s="12"/>
      <c r="C1195" s="40" t="s">
        <v>438</v>
      </c>
      <c r="D1195" s="12"/>
      <c r="E1195" s="12"/>
      <c r="F1195" s="12"/>
      <c r="G1195" s="12"/>
      <c r="H1195" s="12"/>
      <c r="I1195" s="27" t="s">
        <v>0</v>
      </c>
      <c r="J1195" s="12"/>
      <c r="K1195" s="27" t="s">
        <v>0</v>
      </c>
      <c r="L1195" s="12"/>
      <c r="M1195" s="27">
        <v>2300000</v>
      </c>
      <c r="N1195" s="12"/>
      <c r="O1195" s="28" t="s">
        <v>0</v>
      </c>
      <c r="P1195" s="12"/>
    </row>
    <row r="1196" spans="1:16" x14ac:dyDescent="0.2">
      <c r="A1196" s="130" t="s">
        <v>443</v>
      </c>
      <c r="B1196" s="12"/>
      <c r="C1196" s="130" t="s">
        <v>444</v>
      </c>
      <c r="D1196" s="12"/>
      <c r="E1196" s="12"/>
      <c r="F1196" s="12"/>
      <c r="G1196" s="12"/>
      <c r="H1196" s="12"/>
      <c r="I1196" s="131">
        <v>1000000</v>
      </c>
      <c r="J1196" s="12"/>
      <c r="K1196" s="131">
        <v>1000000</v>
      </c>
      <c r="L1196" s="12"/>
      <c r="M1196" s="131">
        <v>999313.76</v>
      </c>
      <c r="N1196" s="12"/>
      <c r="O1196" s="132">
        <v>99.93</v>
      </c>
      <c r="P1196" s="12"/>
    </row>
    <row r="1197" spans="1:16" x14ac:dyDescent="0.2">
      <c r="A1197" s="40" t="s">
        <v>447</v>
      </c>
      <c r="B1197" s="12"/>
      <c r="C1197" s="40" t="s">
        <v>448</v>
      </c>
      <c r="D1197" s="12"/>
      <c r="E1197" s="12"/>
      <c r="F1197" s="12"/>
      <c r="G1197" s="12"/>
      <c r="H1197" s="12"/>
      <c r="I1197" s="27" t="s">
        <v>0</v>
      </c>
      <c r="J1197" s="12"/>
      <c r="K1197" s="27" t="s">
        <v>0</v>
      </c>
      <c r="L1197" s="12"/>
      <c r="M1197" s="27">
        <v>999313.76</v>
      </c>
      <c r="N1197" s="12"/>
      <c r="O1197" s="28" t="s">
        <v>0</v>
      </c>
      <c r="P1197" s="12"/>
    </row>
    <row r="1198" spans="1:16" x14ac:dyDescent="0.2">
      <c r="A1198" s="129" t="s">
        <v>764</v>
      </c>
      <c r="B1198" s="12"/>
      <c r="C1198" s="129" t="s">
        <v>765</v>
      </c>
      <c r="D1198" s="12"/>
      <c r="E1198" s="12"/>
      <c r="F1198" s="12"/>
      <c r="G1198" s="12"/>
      <c r="H1198" s="12"/>
      <c r="I1198" s="125">
        <v>3335000</v>
      </c>
      <c r="J1198" s="12"/>
      <c r="K1198" s="125">
        <v>3335000</v>
      </c>
      <c r="L1198" s="12"/>
      <c r="M1198" s="125">
        <v>3265478.72</v>
      </c>
      <c r="N1198" s="12"/>
      <c r="O1198" s="128">
        <v>97.92</v>
      </c>
      <c r="P1198" s="12"/>
    </row>
    <row r="1199" spans="1:16" x14ac:dyDescent="0.2">
      <c r="A1199" s="121" t="s">
        <v>234</v>
      </c>
      <c r="B1199" s="12"/>
      <c r="C1199" s="12"/>
      <c r="D1199" s="12"/>
      <c r="E1199" s="12"/>
      <c r="F1199" s="12"/>
      <c r="G1199" s="12"/>
      <c r="H1199" s="12"/>
      <c r="I1199" s="122">
        <v>3335000</v>
      </c>
      <c r="J1199" s="12"/>
      <c r="K1199" s="122">
        <v>3335000</v>
      </c>
      <c r="L1199" s="12"/>
      <c r="M1199" s="122">
        <v>3265478.72</v>
      </c>
      <c r="N1199" s="12"/>
      <c r="O1199" s="123">
        <v>97.92</v>
      </c>
      <c r="P1199" s="12"/>
    </row>
    <row r="1200" spans="1:16" x14ac:dyDescent="0.2">
      <c r="A1200" s="121" t="s">
        <v>235</v>
      </c>
      <c r="B1200" s="12"/>
      <c r="C1200" s="12"/>
      <c r="D1200" s="12"/>
      <c r="E1200" s="12"/>
      <c r="F1200" s="12"/>
      <c r="G1200" s="12"/>
      <c r="H1200" s="12"/>
      <c r="I1200" s="122">
        <v>3335000</v>
      </c>
      <c r="J1200" s="12"/>
      <c r="K1200" s="122">
        <v>3335000</v>
      </c>
      <c r="L1200" s="12"/>
      <c r="M1200" s="122">
        <v>3265478.72</v>
      </c>
      <c r="N1200" s="12"/>
      <c r="O1200" s="123">
        <v>97.92</v>
      </c>
      <c r="P1200" s="12"/>
    </row>
    <row r="1201" spans="1:16" x14ac:dyDescent="0.2">
      <c r="A1201" s="130" t="s">
        <v>443</v>
      </c>
      <c r="B1201" s="12"/>
      <c r="C1201" s="130" t="s">
        <v>444</v>
      </c>
      <c r="D1201" s="12"/>
      <c r="E1201" s="12"/>
      <c r="F1201" s="12"/>
      <c r="G1201" s="12"/>
      <c r="H1201" s="12"/>
      <c r="I1201" s="131">
        <v>3335000</v>
      </c>
      <c r="J1201" s="12"/>
      <c r="K1201" s="131">
        <v>3335000</v>
      </c>
      <c r="L1201" s="12"/>
      <c r="M1201" s="131">
        <v>3265478.72</v>
      </c>
      <c r="N1201" s="12"/>
      <c r="O1201" s="132">
        <v>97.92</v>
      </c>
      <c r="P1201" s="12"/>
    </row>
    <row r="1202" spans="1:16" x14ac:dyDescent="0.2">
      <c r="A1202" s="40" t="s">
        <v>447</v>
      </c>
      <c r="B1202" s="12"/>
      <c r="C1202" s="40" t="s">
        <v>448</v>
      </c>
      <c r="D1202" s="12"/>
      <c r="E1202" s="12"/>
      <c r="F1202" s="12"/>
      <c r="G1202" s="12"/>
      <c r="H1202" s="12"/>
      <c r="I1202" s="27" t="s">
        <v>0</v>
      </c>
      <c r="J1202" s="12"/>
      <c r="K1202" s="27" t="s">
        <v>0</v>
      </c>
      <c r="L1202" s="12"/>
      <c r="M1202" s="27">
        <v>185615.21</v>
      </c>
      <c r="N1202" s="12"/>
      <c r="O1202" s="28" t="s">
        <v>0</v>
      </c>
      <c r="P1202" s="12"/>
    </row>
    <row r="1203" spans="1:16" x14ac:dyDescent="0.2">
      <c r="A1203" s="40" t="s">
        <v>451</v>
      </c>
      <c r="B1203" s="12"/>
      <c r="C1203" s="40" t="s">
        <v>452</v>
      </c>
      <c r="D1203" s="12"/>
      <c r="E1203" s="12"/>
      <c r="F1203" s="12"/>
      <c r="G1203" s="12"/>
      <c r="H1203" s="12"/>
      <c r="I1203" s="27" t="s">
        <v>0</v>
      </c>
      <c r="J1203" s="12"/>
      <c r="K1203" s="27" t="s">
        <v>0</v>
      </c>
      <c r="L1203" s="12"/>
      <c r="M1203" s="27">
        <v>310681.17</v>
      </c>
      <c r="N1203" s="12"/>
      <c r="O1203" s="28" t="s">
        <v>0</v>
      </c>
      <c r="P1203" s="12"/>
    </row>
    <row r="1204" spans="1:16" x14ac:dyDescent="0.2">
      <c r="A1204" s="40" t="s">
        <v>459</v>
      </c>
      <c r="B1204" s="12"/>
      <c r="C1204" s="40" t="s">
        <v>460</v>
      </c>
      <c r="D1204" s="12"/>
      <c r="E1204" s="12"/>
      <c r="F1204" s="12"/>
      <c r="G1204" s="12"/>
      <c r="H1204" s="12"/>
      <c r="I1204" s="27" t="s">
        <v>0</v>
      </c>
      <c r="J1204" s="12"/>
      <c r="K1204" s="27" t="s">
        <v>0</v>
      </c>
      <c r="L1204" s="12"/>
      <c r="M1204" s="27">
        <v>2769182.34</v>
      </c>
      <c r="N1204" s="12"/>
      <c r="O1204" s="28" t="s">
        <v>0</v>
      </c>
      <c r="P1204" s="12"/>
    </row>
    <row r="1205" spans="1:16" x14ac:dyDescent="0.2">
      <c r="A1205" s="126" t="s">
        <v>766</v>
      </c>
      <c r="B1205" s="12"/>
      <c r="C1205" s="126" t="s">
        <v>767</v>
      </c>
      <c r="D1205" s="12"/>
      <c r="E1205" s="12"/>
      <c r="F1205" s="12"/>
      <c r="G1205" s="12"/>
      <c r="H1205" s="12"/>
      <c r="I1205" s="127">
        <v>540000</v>
      </c>
      <c r="J1205" s="12"/>
      <c r="K1205" s="127">
        <v>540000</v>
      </c>
      <c r="L1205" s="12"/>
      <c r="M1205" s="127">
        <v>318700.14</v>
      </c>
      <c r="N1205" s="12"/>
      <c r="O1205" s="124">
        <v>59.02</v>
      </c>
      <c r="P1205" s="12"/>
    </row>
    <row r="1206" spans="1:16" x14ac:dyDescent="0.2">
      <c r="A1206" s="129" t="s">
        <v>760</v>
      </c>
      <c r="B1206" s="12"/>
      <c r="C1206" s="129" t="s">
        <v>768</v>
      </c>
      <c r="D1206" s="12"/>
      <c r="E1206" s="12"/>
      <c r="F1206" s="12"/>
      <c r="G1206" s="12"/>
      <c r="H1206" s="12"/>
      <c r="I1206" s="125">
        <v>385000</v>
      </c>
      <c r="J1206" s="12"/>
      <c r="K1206" s="125">
        <v>385000</v>
      </c>
      <c r="L1206" s="12"/>
      <c r="M1206" s="125">
        <v>261589.43</v>
      </c>
      <c r="N1206" s="12"/>
      <c r="O1206" s="128">
        <v>67.95</v>
      </c>
      <c r="P1206" s="12"/>
    </row>
    <row r="1207" spans="1:16" x14ac:dyDescent="0.2">
      <c r="A1207" s="121" t="s">
        <v>227</v>
      </c>
      <c r="B1207" s="12"/>
      <c r="C1207" s="12"/>
      <c r="D1207" s="12"/>
      <c r="E1207" s="12"/>
      <c r="F1207" s="12"/>
      <c r="G1207" s="12"/>
      <c r="H1207" s="12"/>
      <c r="I1207" s="122">
        <v>385000</v>
      </c>
      <c r="J1207" s="12"/>
      <c r="K1207" s="122">
        <v>385000</v>
      </c>
      <c r="L1207" s="12"/>
      <c r="M1207" s="122">
        <v>261589.43</v>
      </c>
      <c r="N1207" s="12"/>
      <c r="O1207" s="123">
        <v>67.95</v>
      </c>
      <c r="P1207" s="12"/>
    </row>
    <row r="1208" spans="1:16" x14ac:dyDescent="0.2">
      <c r="A1208" s="121" t="s">
        <v>228</v>
      </c>
      <c r="B1208" s="12"/>
      <c r="C1208" s="12"/>
      <c r="D1208" s="12"/>
      <c r="E1208" s="12"/>
      <c r="F1208" s="12"/>
      <c r="G1208" s="12"/>
      <c r="H1208" s="12"/>
      <c r="I1208" s="122">
        <v>385000</v>
      </c>
      <c r="J1208" s="12"/>
      <c r="K1208" s="122">
        <v>385000</v>
      </c>
      <c r="L1208" s="12"/>
      <c r="M1208" s="122">
        <v>261589.43</v>
      </c>
      <c r="N1208" s="12"/>
      <c r="O1208" s="123">
        <v>67.95</v>
      </c>
      <c r="P1208" s="12"/>
    </row>
    <row r="1209" spans="1:16" x14ac:dyDescent="0.2">
      <c r="A1209" s="130" t="s">
        <v>433</v>
      </c>
      <c r="B1209" s="12"/>
      <c r="C1209" s="130" t="s">
        <v>434</v>
      </c>
      <c r="D1209" s="12"/>
      <c r="E1209" s="12"/>
      <c r="F1209" s="12"/>
      <c r="G1209" s="12"/>
      <c r="H1209" s="12"/>
      <c r="I1209" s="131">
        <v>60000</v>
      </c>
      <c r="J1209" s="12"/>
      <c r="K1209" s="131">
        <v>60000</v>
      </c>
      <c r="L1209" s="12"/>
      <c r="M1209" s="131">
        <v>47479.41</v>
      </c>
      <c r="N1209" s="12"/>
      <c r="O1209" s="132">
        <v>79.13</v>
      </c>
      <c r="P1209" s="12"/>
    </row>
    <row r="1210" spans="1:16" x14ac:dyDescent="0.2">
      <c r="A1210" s="40" t="s">
        <v>439</v>
      </c>
      <c r="B1210" s="12"/>
      <c r="C1210" s="40" t="s">
        <v>440</v>
      </c>
      <c r="D1210" s="12"/>
      <c r="E1210" s="12"/>
      <c r="F1210" s="12"/>
      <c r="G1210" s="12"/>
      <c r="H1210" s="12"/>
      <c r="I1210" s="27" t="s">
        <v>0</v>
      </c>
      <c r="J1210" s="12"/>
      <c r="K1210" s="27" t="s">
        <v>0</v>
      </c>
      <c r="L1210" s="12"/>
      <c r="M1210" s="27">
        <v>47479.41</v>
      </c>
      <c r="N1210" s="12"/>
      <c r="O1210" s="28" t="s">
        <v>0</v>
      </c>
      <c r="P1210" s="12"/>
    </row>
    <row r="1211" spans="1:16" x14ac:dyDescent="0.2">
      <c r="A1211" s="130" t="s">
        <v>443</v>
      </c>
      <c r="B1211" s="12"/>
      <c r="C1211" s="130" t="s">
        <v>444</v>
      </c>
      <c r="D1211" s="12"/>
      <c r="E1211" s="12"/>
      <c r="F1211" s="12"/>
      <c r="G1211" s="12"/>
      <c r="H1211" s="12"/>
      <c r="I1211" s="131">
        <v>325000</v>
      </c>
      <c r="J1211" s="12"/>
      <c r="K1211" s="131">
        <v>325000</v>
      </c>
      <c r="L1211" s="12"/>
      <c r="M1211" s="131">
        <v>214110.02</v>
      </c>
      <c r="N1211" s="12"/>
      <c r="O1211" s="132">
        <v>65.88</v>
      </c>
      <c r="P1211" s="12"/>
    </row>
    <row r="1212" spans="1:16" x14ac:dyDescent="0.2">
      <c r="A1212" s="40" t="s">
        <v>447</v>
      </c>
      <c r="B1212" s="12"/>
      <c r="C1212" s="40" t="s">
        <v>448</v>
      </c>
      <c r="D1212" s="12"/>
      <c r="E1212" s="12"/>
      <c r="F1212" s="12"/>
      <c r="G1212" s="12"/>
      <c r="H1212" s="12"/>
      <c r="I1212" s="27" t="s">
        <v>0</v>
      </c>
      <c r="J1212" s="12"/>
      <c r="K1212" s="27" t="s">
        <v>0</v>
      </c>
      <c r="L1212" s="12"/>
      <c r="M1212" s="27">
        <v>139769</v>
      </c>
      <c r="N1212" s="12"/>
      <c r="O1212" s="28" t="s">
        <v>0</v>
      </c>
      <c r="P1212" s="12"/>
    </row>
    <row r="1213" spans="1:16" x14ac:dyDescent="0.2">
      <c r="A1213" s="40" t="s">
        <v>451</v>
      </c>
      <c r="B1213" s="12"/>
      <c r="C1213" s="40" t="s">
        <v>452</v>
      </c>
      <c r="D1213" s="12"/>
      <c r="E1213" s="12"/>
      <c r="F1213" s="12"/>
      <c r="G1213" s="12"/>
      <c r="H1213" s="12"/>
      <c r="I1213" s="27" t="s">
        <v>0</v>
      </c>
      <c r="J1213" s="12"/>
      <c r="K1213" s="27" t="s">
        <v>0</v>
      </c>
      <c r="L1213" s="12"/>
      <c r="M1213" s="27">
        <v>74341.02</v>
      </c>
      <c r="N1213" s="12"/>
      <c r="O1213" s="28" t="s">
        <v>0</v>
      </c>
      <c r="P1213" s="12"/>
    </row>
    <row r="1214" spans="1:16" x14ac:dyDescent="0.2">
      <c r="A1214" s="129" t="s">
        <v>762</v>
      </c>
      <c r="B1214" s="12"/>
      <c r="C1214" s="129" t="s">
        <v>769</v>
      </c>
      <c r="D1214" s="12"/>
      <c r="E1214" s="12"/>
      <c r="F1214" s="12"/>
      <c r="G1214" s="12"/>
      <c r="H1214" s="12"/>
      <c r="I1214" s="125">
        <v>100000</v>
      </c>
      <c r="J1214" s="12"/>
      <c r="K1214" s="125">
        <v>100000</v>
      </c>
      <c r="L1214" s="12"/>
      <c r="M1214" s="125">
        <v>46155</v>
      </c>
      <c r="N1214" s="12"/>
      <c r="O1214" s="128">
        <v>46.16</v>
      </c>
      <c r="P1214" s="12"/>
    </row>
    <row r="1215" spans="1:16" x14ac:dyDescent="0.2">
      <c r="A1215" s="121" t="s">
        <v>234</v>
      </c>
      <c r="B1215" s="12"/>
      <c r="C1215" s="12"/>
      <c r="D1215" s="12"/>
      <c r="E1215" s="12"/>
      <c r="F1215" s="12"/>
      <c r="G1215" s="12"/>
      <c r="H1215" s="12"/>
      <c r="I1215" s="122">
        <v>100000</v>
      </c>
      <c r="J1215" s="12"/>
      <c r="K1215" s="122">
        <v>100000</v>
      </c>
      <c r="L1215" s="12"/>
      <c r="M1215" s="122">
        <v>46155</v>
      </c>
      <c r="N1215" s="12"/>
      <c r="O1215" s="123">
        <v>46.16</v>
      </c>
      <c r="P1215" s="12"/>
    </row>
    <row r="1216" spans="1:16" x14ac:dyDescent="0.2">
      <c r="A1216" s="121" t="s">
        <v>235</v>
      </c>
      <c r="B1216" s="12"/>
      <c r="C1216" s="12"/>
      <c r="D1216" s="12"/>
      <c r="E1216" s="12"/>
      <c r="F1216" s="12"/>
      <c r="G1216" s="12"/>
      <c r="H1216" s="12"/>
      <c r="I1216" s="122">
        <v>100000</v>
      </c>
      <c r="J1216" s="12"/>
      <c r="K1216" s="122">
        <v>100000</v>
      </c>
      <c r="L1216" s="12"/>
      <c r="M1216" s="122">
        <v>46155</v>
      </c>
      <c r="N1216" s="12"/>
      <c r="O1216" s="123">
        <v>46.16</v>
      </c>
      <c r="P1216" s="12"/>
    </row>
    <row r="1217" spans="1:16" x14ac:dyDescent="0.2">
      <c r="A1217" s="130" t="s">
        <v>443</v>
      </c>
      <c r="B1217" s="12"/>
      <c r="C1217" s="130" t="s">
        <v>444</v>
      </c>
      <c r="D1217" s="12"/>
      <c r="E1217" s="12"/>
      <c r="F1217" s="12"/>
      <c r="G1217" s="12"/>
      <c r="H1217" s="12"/>
      <c r="I1217" s="131">
        <v>100000</v>
      </c>
      <c r="J1217" s="12"/>
      <c r="K1217" s="131">
        <v>100000</v>
      </c>
      <c r="L1217" s="12"/>
      <c r="M1217" s="131">
        <v>46155</v>
      </c>
      <c r="N1217" s="12"/>
      <c r="O1217" s="132">
        <v>46.16</v>
      </c>
      <c r="P1217" s="12"/>
    </row>
    <row r="1218" spans="1:16" x14ac:dyDescent="0.2">
      <c r="A1218" s="40" t="s">
        <v>447</v>
      </c>
      <c r="B1218" s="12"/>
      <c r="C1218" s="40" t="s">
        <v>448</v>
      </c>
      <c r="D1218" s="12"/>
      <c r="E1218" s="12"/>
      <c r="F1218" s="12"/>
      <c r="G1218" s="12"/>
      <c r="H1218" s="12"/>
      <c r="I1218" s="27" t="s">
        <v>0</v>
      </c>
      <c r="J1218" s="12"/>
      <c r="K1218" s="27" t="s">
        <v>0</v>
      </c>
      <c r="L1218" s="12"/>
      <c r="M1218" s="27">
        <v>46155</v>
      </c>
      <c r="N1218" s="12"/>
      <c r="O1218" s="28" t="s">
        <v>0</v>
      </c>
      <c r="P1218" s="12"/>
    </row>
    <row r="1219" spans="1:16" x14ac:dyDescent="0.2">
      <c r="A1219" s="129" t="s">
        <v>764</v>
      </c>
      <c r="B1219" s="12"/>
      <c r="C1219" s="129" t="s">
        <v>770</v>
      </c>
      <c r="D1219" s="12"/>
      <c r="E1219" s="12"/>
      <c r="F1219" s="12"/>
      <c r="G1219" s="12"/>
      <c r="H1219" s="12"/>
      <c r="I1219" s="125">
        <v>55000</v>
      </c>
      <c r="J1219" s="12"/>
      <c r="K1219" s="125">
        <v>55000</v>
      </c>
      <c r="L1219" s="12"/>
      <c r="M1219" s="125">
        <v>10955.71</v>
      </c>
      <c r="N1219" s="12"/>
      <c r="O1219" s="128">
        <v>19.920000000000002</v>
      </c>
      <c r="P1219" s="12"/>
    </row>
    <row r="1220" spans="1:16" x14ac:dyDescent="0.2">
      <c r="A1220" s="121" t="s">
        <v>227</v>
      </c>
      <c r="B1220" s="12"/>
      <c r="C1220" s="12"/>
      <c r="D1220" s="12"/>
      <c r="E1220" s="12"/>
      <c r="F1220" s="12"/>
      <c r="G1220" s="12"/>
      <c r="H1220" s="12"/>
      <c r="I1220" s="122">
        <v>55000</v>
      </c>
      <c r="J1220" s="12"/>
      <c r="K1220" s="122">
        <v>55000</v>
      </c>
      <c r="L1220" s="12"/>
      <c r="M1220" s="122">
        <v>10955.71</v>
      </c>
      <c r="N1220" s="12"/>
      <c r="O1220" s="123">
        <v>19.920000000000002</v>
      </c>
      <c r="P1220" s="12"/>
    </row>
    <row r="1221" spans="1:16" x14ac:dyDescent="0.2">
      <c r="A1221" s="121" t="s">
        <v>228</v>
      </c>
      <c r="B1221" s="12"/>
      <c r="C1221" s="12"/>
      <c r="D1221" s="12"/>
      <c r="E1221" s="12"/>
      <c r="F1221" s="12"/>
      <c r="G1221" s="12"/>
      <c r="H1221" s="12"/>
      <c r="I1221" s="122">
        <v>55000</v>
      </c>
      <c r="J1221" s="12"/>
      <c r="K1221" s="122">
        <v>55000</v>
      </c>
      <c r="L1221" s="12"/>
      <c r="M1221" s="122">
        <v>10955.71</v>
      </c>
      <c r="N1221" s="12"/>
      <c r="O1221" s="123">
        <v>19.920000000000002</v>
      </c>
      <c r="P1221" s="12"/>
    </row>
    <row r="1222" spans="1:16" x14ac:dyDescent="0.2">
      <c r="A1222" s="130" t="s">
        <v>433</v>
      </c>
      <c r="B1222" s="12"/>
      <c r="C1222" s="130" t="s">
        <v>434</v>
      </c>
      <c r="D1222" s="12"/>
      <c r="E1222" s="12"/>
      <c r="F1222" s="12"/>
      <c r="G1222" s="12"/>
      <c r="H1222" s="12"/>
      <c r="I1222" s="131">
        <v>10000</v>
      </c>
      <c r="J1222" s="12"/>
      <c r="K1222" s="131">
        <v>10000</v>
      </c>
      <c r="L1222" s="12"/>
      <c r="M1222" s="131">
        <v>0</v>
      </c>
      <c r="N1222" s="12"/>
      <c r="O1222" s="132">
        <v>0</v>
      </c>
      <c r="P1222" s="12"/>
    </row>
    <row r="1223" spans="1:16" x14ac:dyDescent="0.2">
      <c r="A1223" s="40" t="s">
        <v>439</v>
      </c>
      <c r="B1223" s="12"/>
      <c r="C1223" s="40" t="s">
        <v>440</v>
      </c>
      <c r="D1223" s="12"/>
      <c r="E1223" s="12"/>
      <c r="F1223" s="12"/>
      <c r="G1223" s="12"/>
      <c r="H1223" s="12"/>
      <c r="I1223" s="27" t="s">
        <v>0</v>
      </c>
      <c r="J1223" s="12"/>
      <c r="K1223" s="27" t="s">
        <v>0</v>
      </c>
      <c r="L1223" s="12"/>
      <c r="M1223" s="27">
        <v>0</v>
      </c>
      <c r="N1223" s="12"/>
      <c r="O1223" s="28" t="s">
        <v>0</v>
      </c>
      <c r="P1223" s="12"/>
    </row>
    <row r="1224" spans="1:16" x14ac:dyDescent="0.2">
      <c r="A1224" s="130" t="s">
        <v>443</v>
      </c>
      <c r="B1224" s="12"/>
      <c r="C1224" s="130" t="s">
        <v>444</v>
      </c>
      <c r="D1224" s="12"/>
      <c r="E1224" s="12"/>
      <c r="F1224" s="12"/>
      <c r="G1224" s="12"/>
      <c r="H1224" s="12"/>
      <c r="I1224" s="131">
        <v>45000</v>
      </c>
      <c r="J1224" s="12"/>
      <c r="K1224" s="131">
        <v>45000</v>
      </c>
      <c r="L1224" s="12"/>
      <c r="M1224" s="131">
        <v>10955.71</v>
      </c>
      <c r="N1224" s="12"/>
      <c r="O1224" s="132">
        <v>24.35</v>
      </c>
      <c r="P1224" s="12"/>
    </row>
    <row r="1225" spans="1:16" x14ac:dyDescent="0.2">
      <c r="A1225" s="40" t="s">
        <v>447</v>
      </c>
      <c r="B1225" s="12"/>
      <c r="C1225" s="40" t="s">
        <v>448</v>
      </c>
      <c r="D1225" s="12"/>
      <c r="E1225" s="12"/>
      <c r="F1225" s="12"/>
      <c r="G1225" s="12"/>
      <c r="H1225" s="12"/>
      <c r="I1225" s="27" t="s">
        <v>0</v>
      </c>
      <c r="J1225" s="12"/>
      <c r="K1225" s="27" t="s">
        <v>0</v>
      </c>
      <c r="L1225" s="12"/>
      <c r="M1225" s="27">
        <v>10955.71</v>
      </c>
      <c r="N1225" s="12"/>
      <c r="O1225" s="28" t="s">
        <v>0</v>
      </c>
      <c r="P1225" s="12"/>
    </row>
    <row r="1226" spans="1:16" x14ac:dyDescent="0.2">
      <c r="A1226" s="126" t="s">
        <v>771</v>
      </c>
      <c r="B1226" s="12"/>
      <c r="C1226" s="126" t="s">
        <v>772</v>
      </c>
      <c r="D1226" s="12"/>
      <c r="E1226" s="12"/>
      <c r="F1226" s="12"/>
      <c r="G1226" s="12"/>
      <c r="H1226" s="12"/>
      <c r="I1226" s="127">
        <v>130000</v>
      </c>
      <c r="J1226" s="12"/>
      <c r="K1226" s="127">
        <v>130000</v>
      </c>
      <c r="L1226" s="12"/>
      <c r="M1226" s="127">
        <v>14598</v>
      </c>
      <c r="N1226" s="12"/>
      <c r="O1226" s="124">
        <v>11.23</v>
      </c>
      <c r="P1226" s="12"/>
    </row>
    <row r="1227" spans="1:16" x14ac:dyDescent="0.2">
      <c r="A1227" s="129" t="s">
        <v>760</v>
      </c>
      <c r="B1227" s="12"/>
      <c r="C1227" s="129" t="s">
        <v>773</v>
      </c>
      <c r="D1227" s="12"/>
      <c r="E1227" s="12"/>
      <c r="F1227" s="12"/>
      <c r="G1227" s="12"/>
      <c r="H1227" s="12"/>
      <c r="I1227" s="125">
        <v>130000</v>
      </c>
      <c r="J1227" s="12"/>
      <c r="K1227" s="125">
        <v>130000</v>
      </c>
      <c r="L1227" s="12"/>
      <c r="M1227" s="125">
        <v>14598</v>
      </c>
      <c r="N1227" s="12"/>
      <c r="O1227" s="128">
        <v>11.23</v>
      </c>
      <c r="P1227" s="12"/>
    </row>
    <row r="1228" spans="1:16" x14ac:dyDescent="0.2">
      <c r="A1228" s="121" t="s">
        <v>234</v>
      </c>
      <c r="B1228" s="12"/>
      <c r="C1228" s="12"/>
      <c r="D1228" s="12"/>
      <c r="E1228" s="12"/>
      <c r="F1228" s="12"/>
      <c r="G1228" s="12"/>
      <c r="H1228" s="12"/>
      <c r="I1228" s="122">
        <v>130000</v>
      </c>
      <c r="J1228" s="12"/>
      <c r="K1228" s="122">
        <v>130000</v>
      </c>
      <c r="L1228" s="12"/>
      <c r="M1228" s="122">
        <v>14598</v>
      </c>
      <c r="N1228" s="12"/>
      <c r="O1228" s="123">
        <v>11.23</v>
      </c>
      <c r="P1228" s="12"/>
    </row>
    <row r="1229" spans="1:16" x14ac:dyDescent="0.2">
      <c r="A1229" s="121" t="s">
        <v>235</v>
      </c>
      <c r="B1229" s="12"/>
      <c r="C1229" s="12"/>
      <c r="D1229" s="12"/>
      <c r="E1229" s="12"/>
      <c r="F1229" s="12"/>
      <c r="G1229" s="12"/>
      <c r="H1229" s="12"/>
      <c r="I1229" s="122">
        <v>130000</v>
      </c>
      <c r="J1229" s="12"/>
      <c r="K1229" s="122">
        <v>130000</v>
      </c>
      <c r="L1229" s="12"/>
      <c r="M1229" s="122">
        <v>14598</v>
      </c>
      <c r="N1229" s="12"/>
      <c r="O1229" s="123">
        <v>11.23</v>
      </c>
      <c r="P1229" s="12"/>
    </row>
    <row r="1230" spans="1:16" x14ac:dyDescent="0.2">
      <c r="A1230" s="130" t="s">
        <v>443</v>
      </c>
      <c r="B1230" s="12"/>
      <c r="C1230" s="130" t="s">
        <v>444</v>
      </c>
      <c r="D1230" s="12"/>
      <c r="E1230" s="12"/>
      <c r="F1230" s="12"/>
      <c r="G1230" s="12"/>
      <c r="H1230" s="12"/>
      <c r="I1230" s="131">
        <v>50000</v>
      </c>
      <c r="J1230" s="12"/>
      <c r="K1230" s="131">
        <v>50000</v>
      </c>
      <c r="L1230" s="12"/>
      <c r="M1230" s="131">
        <v>14598</v>
      </c>
      <c r="N1230" s="12"/>
      <c r="O1230" s="132">
        <v>29.2</v>
      </c>
      <c r="P1230" s="12"/>
    </row>
    <row r="1231" spans="1:16" x14ac:dyDescent="0.2">
      <c r="A1231" s="40" t="s">
        <v>447</v>
      </c>
      <c r="B1231" s="12"/>
      <c r="C1231" s="40" t="s">
        <v>448</v>
      </c>
      <c r="D1231" s="12"/>
      <c r="E1231" s="12"/>
      <c r="F1231" s="12"/>
      <c r="G1231" s="12"/>
      <c r="H1231" s="12"/>
      <c r="I1231" s="27" t="s">
        <v>0</v>
      </c>
      <c r="J1231" s="12"/>
      <c r="K1231" s="27" t="s">
        <v>0</v>
      </c>
      <c r="L1231" s="12"/>
      <c r="M1231" s="27">
        <v>14598</v>
      </c>
      <c r="N1231" s="12"/>
      <c r="O1231" s="28" t="s">
        <v>0</v>
      </c>
      <c r="P1231" s="12"/>
    </row>
    <row r="1232" spans="1:16" x14ac:dyDescent="0.2">
      <c r="A1232" s="130" t="s">
        <v>579</v>
      </c>
      <c r="B1232" s="12"/>
      <c r="C1232" s="130" t="s">
        <v>580</v>
      </c>
      <c r="D1232" s="12"/>
      <c r="E1232" s="12"/>
      <c r="F1232" s="12"/>
      <c r="G1232" s="12"/>
      <c r="H1232" s="12"/>
      <c r="I1232" s="131">
        <v>60000</v>
      </c>
      <c r="J1232" s="12"/>
      <c r="K1232" s="131">
        <v>60000</v>
      </c>
      <c r="L1232" s="12"/>
      <c r="M1232" s="131">
        <v>0</v>
      </c>
      <c r="N1232" s="12"/>
      <c r="O1232" s="132">
        <v>0</v>
      </c>
      <c r="P1232" s="12"/>
    </row>
    <row r="1233" spans="1:16" x14ac:dyDescent="0.2">
      <c r="A1233" s="40" t="s">
        <v>774</v>
      </c>
      <c r="B1233" s="12"/>
      <c r="C1233" s="40" t="s">
        <v>775</v>
      </c>
      <c r="D1233" s="12"/>
      <c r="E1233" s="12"/>
      <c r="F1233" s="12"/>
      <c r="G1233" s="12"/>
      <c r="H1233" s="12"/>
      <c r="I1233" s="27" t="s">
        <v>0</v>
      </c>
      <c r="J1233" s="12"/>
      <c r="K1233" s="27" t="s">
        <v>0</v>
      </c>
      <c r="L1233" s="12"/>
      <c r="M1233" s="27">
        <v>0</v>
      </c>
      <c r="N1233" s="12"/>
      <c r="O1233" s="28" t="s">
        <v>0</v>
      </c>
      <c r="P1233" s="12"/>
    </row>
    <row r="1234" spans="1:16" x14ac:dyDescent="0.2">
      <c r="A1234" s="130" t="s">
        <v>776</v>
      </c>
      <c r="B1234" s="12"/>
      <c r="C1234" s="130" t="s">
        <v>777</v>
      </c>
      <c r="D1234" s="12"/>
      <c r="E1234" s="12"/>
      <c r="F1234" s="12"/>
      <c r="G1234" s="12"/>
      <c r="H1234" s="12"/>
      <c r="I1234" s="131">
        <v>20000</v>
      </c>
      <c r="J1234" s="12"/>
      <c r="K1234" s="131">
        <v>20000</v>
      </c>
      <c r="L1234" s="12"/>
      <c r="M1234" s="131">
        <v>0</v>
      </c>
      <c r="N1234" s="12"/>
      <c r="O1234" s="132">
        <v>0</v>
      </c>
      <c r="P1234" s="12"/>
    </row>
    <row r="1235" spans="1:16" x14ac:dyDescent="0.2">
      <c r="A1235" s="40" t="s">
        <v>778</v>
      </c>
      <c r="B1235" s="12"/>
      <c r="C1235" s="40" t="s">
        <v>779</v>
      </c>
      <c r="D1235" s="12"/>
      <c r="E1235" s="12"/>
      <c r="F1235" s="12"/>
      <c r="G1235" s="12"/>
      <c r="H1235" s="12"/>
      <c r="I1235" s="27" t="s">
        <v>0</v>
      </c>
      <c r="J1235" s="12"/>
      <c r="K1235" s="27" t="s">
        <v>0</v>
      </c>
      <c r="L1235" s="12"/>
      <c r="M1235" s="27">
        <v>0</v>
      </c>
      <c r="N1235" s="12"/>
      <c r="O1235" s="28" t="s">
        <v>0</v>
      </c>
      <c r="P1235" s="12"/>
    </row>
    <row r="1236" spans="1:16" x14ac:dyDescent="0.2">
      <c r="A1236" s="126" t="s">
        <v>780</v>
      </c>
      <c r="B1236" s="12"/>
      <c r="C1236" s="126" t="s">
        <v>781</v>
      </c>
      <c r="D1236" s="12"/>
      <c r="E1236" s="12"/>
      <c r="F1236" s="12"/>
      <c r="G1236" s="12"/>
      <c r="H1236" s="12"/>
      <c r="I1236" s="127">
        <v>8741374</v>
      </c>
      <c r="J1236" s="12"/>
      <c r="K1236" s="127">
        <v>8752624</v>
      </c>
      <c r="L1236" s="12"/>
      <c r="M1236" s="127">
        <v>4007050.62</v>
      </c>
      <c r="N1236" s="12"/>
      <c r="O1236" s="124">
        <v>45.78</v>
      </c>
      <c r="P1236" s="12"/>
    </row>
    <row r="1237" spans="1:16" x14ac:dyDescent="0.2">
      <c r="A1237" s="129" t="s">
        <v>782</v>
      </c>
      <c r="B1237" s="12"/>
      <c r="C1237" s="129" t="s">
        <v>783</v>
      </c>
      <c r="D1237" s="12"/>
      <c r="E1237" s="12"/>
      <c r="F1237" s="12"/>
      <c r="G1237" s="12"/>
      <c r="H1237" s="12"/>
      <c r="I1237" s="125">
        <v>4679283</v>
      </c>
      <c r="J1237" s="12"/>
      <c r="K1237" s="125">
        <v>4698033</v>
      </c>
      <c r="L1237" s="12"/>
      <c r="M1237" s="125">
        <v>1983924.62</v>
      </c>
      <c r="N1237" s="12"/>
      <c r="O1237" s="128">
        <v>42.23</v>
      </c>
      <c r="P1237" s="12"/>
    </row>
    <row r="1238" spans="1:16" x14ac:dyDescent="0.2">
      <c r="A1238" s="121" t="s">
        <v>227</v>
      </c>
      <c r="B1238" s="12"/>
      <c r="C1238" s="12"/>
      <c r="D1238" s="12"/>
      <c r="E1238" s="12"/>
      <c r="F1238" s="12"/>
      <c r="G1238" s="12"/>
      <c r="H1238" s="12"/>
      <c r="I1238" s="122">
        <v>1010372</v>
      </c>
      <c r="J1238" s="12"/>
      <c r="K1238" s="122">
        <v>1010372</v>
      </c>
      <c r="L1238" s="12"/>
      <c r="M1238" s="122">
        <v>42312.5</v>
      </c>
      <c r="N1238" s="12"/>
      <c r="O1238" s="123">
        <v>4.1900000000000004</v>
      </c>
      <c r="P1238" s="12"/>
    </row>
    <row r="1239" spans="1:16" x14ac:dyDescent="0.2">
      <c r="A1239" s="121" t="s">
        <v>228</v>
      </c>
      <c r="B1239" s="12"/>
      <c r="C1239" s="12"/>
      <c r="D1239" s="12"/>
      <c r="E1239" s="12"/>
      <c r="F1239" s="12"/>
      <c r="G1239" s="12"/>
      <c r="H1239" s="12"/>
      <c r="I1239" s="122">
        <v>181620</v>
      </c>
      <c r="J1239" s="12"/>
      <c r="K1239" s="122">
        <v>181620</v>
      </c>
      <c r="L1239" s="12"/>
      <c r="M1239" s="122">
        <v>42312.5</v>
      </c>
      <c r="N1239" s="12"/>
      <c r="O1239" s="123">
        <v>23.3</v>
      </c>
      <c r="P1239" s="12"/>
    </row>
    <row r="1240" spans="1:16" x14ac:dyDescent="0.2">
      <c r="A1240" s="130" t="s">
        <v>704</v>
      </c>
      <c r="B1240" s="12"/>
      <c r="C1240" s="130" t="s">
        <v>705</v>
      </c>
      <c r="D1240" s="12"/>
      <c r="E1240" s="12"/>
      <c r="F1240" s="12"/>
      <c r="G1240" s="12"/>
      <c r="H1240" s="12"/>
      <c r="I1240" s="131">
        <v>181620</v>
      </c>
      <c r="J1240" s="12"/>
      <c r="K1240" s="131">
        <v>181620</v>
      </c>
      <c r="L1240" s="12"/>
      <c r="M1240" s="131">
        <v>42312.5</v>
      </c>
      <c r="N1240" s="12"/>
      <c r="O1240" s="132">
        <v>23.3</v>
      </c>
      <c r="P1240" s="12"/>
    </row>
    <row r="1241" spans="1:16" x14ac:dyDescent="0.2">
      <c r="A1241" s="40" t="s">
        <v>706</v>
      </c>
      <c r="B1241" s="12"/>
      <c r="C1241" s="40" t="s">
        <v>705</v>
      </c>
      <c r="D1241" s="12"/>
      <c r="E1241" s="12"/>
      <c r="F1241" s="12"/>
      <c r="G1241" s="12"/>
      <c r="H1241" s="12"/>
      <c r="I1241" s="27" t="s">
        <v>0</v>
      </c>
      <c r="J1241" s="12"/>
      <c r="K1241" s="27" t="s">
        <v>0</v>
      </c>
      <c r="L1241" s="12"/>
      <c r="M1241" s="27">
        <v>42312.5</v>
      </c>
      <c r="N1241" s="12"/>
      <c r="O1241" s="28" t="s">
        <v>0</v>
      </c>
      <c r="P1241" s="12"/>
    </row>
    <row r="1242" spans="1:16" x14ac:dyDescent="0.2">
      <c r="A1242" s="121" t="s">
        <v>250</v>
      </c>
      <c r="B1242" s="12"/>
      <c r="C1242" s="12"/>
      <c r="D1242" s="12"/>
      <c r="E1242" s="12"/>
      <c r="F1242" s="12"/>
      <c r="G1242" s="12"/>
      <c r="H1242" s="12"/>
      <c r="I1242" s="122">
        <v>828752</v>
      </c>
      <c r="J1242" s="12"/>
      <c r="K1242" s="122">
        <v>828752</v>
      </c>
      <c r="L1242" s="12"/>
      <c r="M1242" s="122">
        <v>0</v>
      </c>
      <c r="N1242" s="12"/>
      <c r="O1242" s="123">
        <v>0</v>
      </c>
      <c r="P1242" s="12"/>
    </row>
    <row r="1243" spans="1:16" x14ac:dyDescent="0.2">
      <c r="A1243" s="130" t="s">
        <v>704</v>
      </c>
      <c r="B1243" s="12"/>
      <c r="C1243" s="130" t="s">
        <v>705</v>
      </c>
      <c r="D1243" s="12"/>
      <c r="E1243" s="12"/>
      <c r="F1243" s="12"/>
      <c r="G1243" s="12"/>
      <c r="H1243" s="12"/>
      <c r="I1243" s="131">
        <v>828752</v>
      </c>
      <c r="J1243" s="12"/>
      <c r="K1243" s="131">
        <v>828752</v>
      </c>
      <c r="L1243" s="12"/>
      <c r="M1243" s="131">
        <v>0</v>
      </c>
      <c r="N1243" s="12"/>
      <c r="O1243" s="132">
        <v>0</v>
      </c>
      <c r="P1243" s="12"/>
    </row>
    <row r="1244" spans="1:16" x14ac:dyDescent="0.2">
      <c r="A1244" s="40" t="s">
        <v>706</v>
      </c>
      <c r="B1244" s="12"/>
      <c r="C1244" s="40" t="s">
        <v>705</v>
      </c>
      <c r="D1244" s="12"/>
      <c r="E1244" s="12"/>
      <c r="F1244" s="12"/>
      <c r="G1244" s="12"/>
      <c r="H1244" s="12"/>
      <c r="I1244" s="27" t="s">
        <v>0</v>
      </c>
      <c r="J1244" s="12"/>
      <c r="K1244" s="27" t="s">
        <v>0</v>
      </c>
      <c r="L1244" s="12"/>
      <c r="M1244" s="27">
        <v>0</v>
      </c>
      <c r="N1244" s="12"/>
      <c r="O1244" s="28" t="s">
        <v>0</v>
      </c>
      <c r="P1244" s="12"/>
    </row>
    <row r="1245" spans="1:16" x14ac:dyDescent="0.2">
      <c r="A1245" s="121" t="s">
        <v>234</v>
      </c>
      <c r="B1245" s="12"/>
      <c r="C1245" s="12"/>
      <c r="D1245" s="12"/>
      <c r="E1245" s="12"/>
      <c r="F1245" s="12"/>
      <c r="G1245" s="12"/>
      <c r="H1245" s="12"/>
      <c r="I1245" s="122">
        <v>2480290</v>
      </c>
      <c r="J1245" s="12"/>
      <c r="K1245" s="122">
        <v>2480290</v>
      </c>
      <c r="L1245" s="12"/>
      <c r="M1245" s="122">
        <v>1448138.02</v>
      </c>
      <c r="N1245" s="12"/>
      <c r="O1245" s="123">
        <v>58.39</v>
      </c>
      <c r="P1245" s="12"/>
    </row>
    <row r="1246" spans="1:16" x14ac:dyDescent="0.2">
      <c r="A1246" s="121" t="s">
        <v>235</v>
      </c>
      <c r="B1246" s="12"/>
      <c r="C1246" s="12"/>
      <c r="D1246" s="12"/>
      <c r="E1246" s="12"/>
      <c r="F1246" s="12"/>
      <c r="G1246" s="12"/>
      <c r="H1246" s="12"/>
      <c r="I1246" s="122">
        <v>2261300</v>
      </c>
      <c r="J1246" s="12"/>
      <c r="K1246" s="122">
        <v>2261300</v>
      </c>
      <c r="L1246" s="12"/>
      <c r="M1246" s="122">
        <v>1339630.69</v>
      </c>
      <c r="N1246" s="12"/>
      <c r="O1246" s="123">
        <v>59.24</v>
      </c>
      <c r="P1246" s="12"/>
    </row>
    <row r="1247" spans="1:16" x14ac:dyDescent="0.2">
      <c r="A1247" s="130" t="s">
        <v>784</v>
      </c>
      <c r="B1247" s="12"/>
      <c r="C1247" s="130" t="s">
        <v>785</v>
      </c>
      <c r="D1247" s="12"/>
      <c r="E1247" s="12"/>
      <c r="F1247" s="12"/>
      <c r="G1247" s="12"/>
      <c r="H1247" s="12"/>
      <c r="I1247" s="131">
        <v>1370300</v>
      </c>
      <c r="J1247" s="12"/>
      <c r="K1247" s="131">
        <v>1370300</v>
      </c>
      <c r="L1247" s="12"/>
      <c r="M1247" s="131">
        <v>1087131.07</v>
      </c>
      <c r="N1247" s="12"/>
      <c r="O1247" s="132">
        <v>79.34</v>
      </c>
      <c r="P1247" s="12"/>
    </row>
    <row r="1248" spans="1:16" x14ac:dyDescent="0.2">
      <c r="A1248" s="40" t="s">
        <v>786</v>
      </c>
      <c r="B1248" s="12"/>
      <c r="C1248" s="40" t="s">
        <v>787</v>
      </c>
      <c r="D1248" s="12"/>
      <c r="E1248" s="12"/>
      <c r="F1248" s="12"/>
      <c r="G1248" s="12"/>
      <c r="H1248" s="12"/>
      <c r="I1248" s="27" t="s">
        <v>0</v>
      </c>
      <c r="J1248" s="12"/>
      <c r="K1248" s="27" t="s">
        <v>0</v>
      </c>
      <c r="L1248" s="12"/>
      <c r="M1248" s="27">
        <v>1087131.07</v>
      </c>
      <c r="N1248" s="12"/>
      <c r="O1248" s="28" t="s">
        <v>0</v>
      </c>
      <c r="P1248" s="12"/>
    </row>
    <row r="1249" spans="1:16" x14ac:dyDescent="0.2">
      <c r="A1249" s="130" t="s">
        <v>704</v>
      </c>
      <c r="B1249" s="12"/>
      <c r="C1249" s="130" t="s">
        <v>705</v>
      </c>
      <c r="D1249" s="12"/>
      <c r="E1249" s="12"/>
      <c r="F1249" s="12"/>
      <c r="G1249" s="12"/>
      <c r="H1249" s="12"/>
      <c r="I1249" s="131">
        <v>891000</v>
      </c>
      <c r="J1249" s="12"/>
      <c r="K1249" s="131">
        <v>891000</v>
      </c>
      <c r="L1249" s="12"/>
      <c r="M1249" s="131">
        <v>252499.62</v>
      </c>
      <c r="N1249" s="12"/>
      <c r="O1249" s="132">
        <v>28.34</v>
      </c>
      <c r="P1249" s="12"/>
    </row>
    <row r="1250" spans="1:16" x14ac:dyDescent="0.2">
      <c r="A1250" s="40" t="s">
        <v>706</v>
      </c>
      <c r="B1250" s="12"/>
      <c r="C1250" s="40" t="s">
        <v>705</v>
      </c>
      <c r="D1250" s="12"/>
      <c r="E1250" s="12"/>
      <c r="F1250" s="12"/>
      <c r="G1250" s="12"/>
      <c r="H1250" s="12"/>
      <c r="I1250" s="27" t="s">
        <v>0</v>
      </c>
      <c r="J1250" s="12"/>
      <c r="K1250" s="27" t="s">
        <v>0</v>
      </c>
      <c r="L1250" s="12"/>
      <c r="M1250" s="27">
        <v>252499.62</v>
      </c>
      <c r="N1250" s="12"/>
      <c r="O1250" s="28" t="s">
        <v>0</v>
      </c>
      <c r="P1250" s="12"/>
    </row>
    <row r="1251" spans="1:16" x14ac:dyDescent="0.2">
      <c r="A1251" s="121" t="s">
        <v>254</v>
      </c>
      <c r="B1251" s="12"/>
      <c r="C1251" s="12"/>
      <c r="D1251" s="12"/>
      <c r="E1251" s="12"/>
      <c r="F1251" s="12"/>
      <c r="G1251" s="12"/>
      <c r="H1251" s="12"/>
      <c r="I1251" s="122">
        <v>218990</v>
      </c>
      <c r="J1251" s="12"/>
      <c r="K1251" s="122">
        <v>218990</v>
      </c>
      <c r="L1251" s="12"/>
      <c r="M1251" s="122">
        <v>108507.33</v>
      </c>
      <c r="N1251" s="12"/>
      <c r="O1251" s="123">
        <v>49.55</v>
      </c>
      <c r="P1251" s="12"/>
    </row>
    <row r="1252" spans="1:16" x14ac:dyDescent="0.2">
      <c r="A1252" s="130" t="s">
        <v>704</v>
      </c>
      <c r="B1252" s="12"/>
      <c r="C1252" s="130" t="s">
        <v>705</v>
      </c>
      <c r="D1252" s="12"/>
      <c r="E1252" s="12"/>
      <c r="F1252" s="12"/>
      <c r="G1252" s="12"/>
      <c r="H1252" s="12"/>
      <c r="I1252" s="131">
        <v>218990</v>
      </c>
      <c r="J1252" s="12"/>
      <c r="K1252" s="131">
        <v>218990</v>
      </c>
      <c r="L1252" s="12"/>
      <c r="M1252" s="131">
        <v>108507.33</v>
      </c>
      <c r="N1252" s="12"/>
      <c r="O1252" s="132">
        <v>49.55</v>
      </c>
      <c r="P1252" s="12"/>
    </row>
    <row r="1253" spans="1:16" x14ac:dyDescent="0.2">
      <c r="A1253" s="40" t="s">
        <v>706</v>
      </c>
      <c r="B1253" s="12"/>
      <c r="C1253" s="40" t="s">
        <v>705</v>
      </c>
      <c r="D1253" s="12"/>
      <c r="E1253" s="12"/>
      <c r="F1253" s="12"/>
      <c r="G1253" s="12"/>
      <c r="H1253" s="12"/>
      <c r="I1253" s="27" t="s">
        <v>0</v>
      </c>
      <c r="J1253" s="12"/>
      <c r="K1253" s="27" t="s">
        <v>0</v>
      </c>
      <c r="L1253" s="12"/>
      <c r="M1253" s="27">
        <v>108507.33</v>
      </c>
      <c r="N1253" s="12"/>
      <c r="O1253" s="28" t="s">
        <v>0</v>
      </c>
      <c r="P1253" s="12"/>
    </row>
    <row r="1254" spans="1:16" x14ac:dyDescent="0.2">
      <c r="A1254" s="121" t="s">
        <v>238</v>
      </c>
      <c r="B1254" s="12"/>
      <c r="C1254" s="12"/>
      <c r="D1254" s="12"/>
      <c r="E1254" s="12"/>
      <c r="F1254" s="12"/>
      <c r="G1254" s="12"/>
      <c r="H1254" s="12"/>
      <c r="I1254" s="122">
        <v>645039</v>
      </c>
      <c r="J1254" s="12"/>
      <c r="K1254" s="122">
        <v>645039</v>
      </c>
      <c r="L1254" s="12"/>
      <c r="M1254" s="122">
        <v>363495.54</v>
      </c>
      <c r="N1254" s="12"/>
      <c r="O1254" s="123">
        <v>56.35</v>
      </c>
      <c r="P1254" s="12"/>
    </row>
    <row r="1255" spans="1:16" x14ac:dyDescent="0.2">
      <c r="A1255" s="121" t="s">
        <v>239</v>
      </c>
      <c r="B1255" s="12"/>
      <c r="C1255" s="12"/>
      <c r="D1255" s="12"/>
      <c r="E1255" s="12"/>
      <c r="F1255" s="12"/>
      <c r="G1255" s="12"/>
      <c r="H1255" s="12"/>
      <c r="I1255" s="122">
        <v>350000</v>
      </c>
      <c r="J1255" s="12"/>
      <c r="K1255" s="122">
        <v>350000</v>
      </c>
      <c r="L1255" s="12"/>
      <c r="M1255" s="122">
        <v>363495.54</v>
      </c>
      <c r="N1255" s="12"/>
      <c r="O1255" s="123">
        <v>103.86</v>
      </c>
      <c r="P1255" s="12"/>
    </row>
    <row r="1256" spans="1:16" x14ac:dyDescent="0.2">
      <c r="A1256" s="130" t="s">
        <v>784</v>
      </c>
      <c r="B1256" s="12"/>
      <c r="C1256" s="130" t="s">
        <v>785</v>
      </c>
      <c r="D1256" s="12"/>
      <c r="E1256" s="12"/>
      <c r="F1256" s="12"/>
      <c r="G1256" s="12"/>
      <c r="H1256" s="12"/>
      <c r="I1256" s="131">
        <v>180000</v>
      </c>
      <c r="J1256" s="12"/>
      <c r="K1256" s="131">
        <v>180000</v>
      </c>
      <c r="L1256" s="12"/>
      <c r="M1256" s="131">
        <v>327788.56</v>
      </c>
      <c r="N1256" s="12"/>
      <c r="O1256" s="132">
        <v>182.1</v>
      </c>
      <c r="P1256" s="12"/>
    </row>
    <row r="1257" spans="1:16" x14ac:dyDescent="0.2">
      <c r="A1257" s="40" t="s">
        <v>786</v>
      </c>
      <c r="B1257" s="12"/>
      <c r="C1257" s="40" t="s">
        <v>787</v>
      </c>
      <c r="D1257" s="12"/>
      <c r="E1257" s="12"/>
      <c r="F1257" s="12"/>
      <c r="G1257" s="12"/>
      <c r="H1257" s="12"/>
      <c r="I1257" s="27" t="s">
        <v>0</v>
      </c>
      <c r="J1257" s="12"/>
      <c r="K1257" s="27" t="s">
        <v>0</v>
      </c>
      <c r="L1257" s="12"/>
      <c r="M1257" s="27">
        <v>327788.56</v>
      </c>
      <c r="N1257" s="12"/>
      <c r="O1257" s="28" t="s">
        <v>0</v>
      </c>
      <c r="P1257" s="12"/>
    </row>
    <row r="1258" spans="1:16" x14ac:dyDescent="0.2">
      <c r="A1258" s="130" t="s">
        <v>704</v>
      </c>
      <c r="B1258" s="12"/>
      <c r="C1258" s="130" t="s">
        <v>705</v>
      </c>
      <c r="D1258" s="12"/>
      <c r="E1258" s="12"/>
      <c r="F1258" s="12"/>
      <c r="G1258" s="12"/>
      <c r="H1258" s="12"/>
      <c r="I1258" s="131">
        <v>170000</v>
      </c>
      <c r="J1258" s="12"/>
      <c r="K1258" s="131">
        <v>170000</v>
      </c>
      <c r="L1258" s="12"/>
      <c r="M1258" s="131">
        <v>35706.980000000003</v>
      </c>
      <c r="N1258" s="12"/>
      <c r="O1258" s="132">
        <v>21</v>
      </c>
      <c r="P1258" s="12"/>
    </row>
    <row r="1259" spans="1:16" x14ac:dyDescent="0.2">
      <c r="A1259" s="40" t="s">
        <v>706</v>
      </c>
      <c r="B1259" s="12"/>
      <c r="C1259" s="40" t="s">
        <v>705</v>
      </c>
      <c r="D1259" s="12"/>
      <c r="E1259" s="12"/>
      <c r="F1259" s="12"/>
      <c r="G1259" s="12"/>
      <c r="H1259" s="12"/>
      <c r="I1259" s="27" t="s">
        <v>0</v>
      </c>
      <c r="J1259" s="12"/>
      <c r="K1259" s="27" t="s">
        <v>0</v>
      </c>
      <c r="L1259" s="12"/>
      <c r="M1259" s="27">
        <v>35706.980000000003</v>
      </c>
      <c r="N1259" s="12"/>
      <c r="O1259" s="28" t="s">
        <v>0</v>
      </c>
      <c r="P1259" s="12"/>
    </row>
    <row r="1260" spans="1:16" x14ac:dyDescent="0.2">
      <c r="A1260" s="121" t="s">
        <v>257</v>
      </c>
      <c r="B1260" s="12"/>
      <c r="C1260" s="12"/>
      <c r="D1260" s="12"/>
      <c r="E1260" s="12"/>
      <c r="F1260" s="12"/>
      <c r="G1260" s="12"/>
      <c r="H1260" s="12"/>
      <c r="I1260" s="122">
        <v>295039</v>
      </c>
      <c r="J1260" s="12"/>
      <c r="K1260" s="122">
        <v>295039</v>
      </c>
      <c r="L1260" s="12"/>
      <c r="M1260" s="122">
        <v>0</v>
      </c>
      <c r="N1260" s="12"/>
      <c r="O1260" s="123">
        <v>0</v>
      </c>
      <c r="P1260" s="12"/>
    </row>
    <row r="1261" spans="1:16" x14ac:dyDescent="0.2">
      <c r="A1261" s="130" t="s">
        <v>704</v>
      </c>
      <c r="B1261" s="12"/>
      <c r="C1261" s="130" t="s">
        <v>705</v>
      </c>
      <c r="D1261" s="12"/>
      <c r="E1261" s="12"/>
      <c r="F1261" s="12"/>
      <c r="G1261" s="12"/>
      <c r="H1261" s="12"/>
      <c r="I1261" s="131">
        <v>295039</v>
      </c>
      <c r="J1261" s="12"/>
      <c r="K1261" s="131">
        <v>295039</v>
      </c>
      <c r="L1261" s="12"/>
      <c r="M1261" s="131">
        <v>0</v>
      </c>
      <c r="N1261" s="12"/>
      <c r="O1261" s="132">
        <v>0</v>
      </c>
      <c r="P1261" s="12"/>
    </row>
    <row r="1262" spans="1:16" x14ac:dyDescent="0.2">
      <c r="A1262" s="40" t="s">
        <v>706</v>
      </c>
      <c r="B1262" s="12"/>
      <c r="C1262" s="40" t="s">
        <v>705</v>
      </c>
      <c r="D1262" s="12"/>
      <c r="E1262" s="12"/>
      <c r="F1262" s="12"/>
      <c r="G1262" s="12"/>
      <c r="H1262" s="12"/>
      <c r="I1262" s="27" t="s">
        <v>0</v>
      </c>
      <c r="J1262" s="12"/>
      <c r="K1262" s="27" t="s">
        <v>0</v>
      </c>
      <c r="L1262" s="12"/>
      <c r="M1262" s="27">
        <v>0</v>
      </c>
      <c r="N1262" s="12"/>
      <c r="O1262" s="28" t="s">
        <v>0</v>
      </c>
      <c r="P1262" s="12"/>
    </row>
    <row r="1263" spans="1:16" x14ac:dyDescent="0.2">
      <c r="A1263" s="121" t="s">
        <v>246</v>
      </c>
      <c r="B1263" s="12"/>
      <c r="C1263" s="12"/>
      <c r="D1263" s="12"/>
      <c r="E1263" s="12"/>
      <c r="F1263" s="12"/>
      <c r="G1263" s="12"/>
      <c r="H1263" s="12"/>
      <c r="I1263" s="122">
        <v>543582</v>
      </c>
      <c r="J1263" s="12"/>
      <c r="K1263" s="122">
        <v>562332</v>
      </c>
      <c r="L1263" s="12"/>
      <c r="M1263" s="122">
        <v>129978.56</v>
      </c>
      <c r="N1263" s="12"/>
      <c r="O1263" s="123">
        <v>23.11</v>
      </c>
      <c r="P1263" s="12"/>
    </row>
    <row r="1264" spans="1:16" x14ac:dyDescent="0.2">
      <c r="A1264" s="121" t="s">
        <v>247</v>
      </c>
      <c r="B1264" s="12"/>
      <c r="C1264" s="12"/>
      <c r="D1264" s="12"/>
      <c r="E1264" s="12"/>
      <c r="F1264" s="12"/>
      <c r="G1264" s="12"/>
      <c r="H1264" s="12"/>
      <c r="I1264" s="122">
        <v>500000</v>
      </c>
      <c r="J1264" s="12"/>
      <c r="K1264" s="122">
        <v>518750</v>
      </c>
      <c r="L1264" s="12"/>
      <c r="M1264" s="122">
        <v>129978.56</v>
      </c>
      <c r="N1264" s="12"/>
      <c r="O1264" s="123">
        <v>25.06</v>
      </c>
      <c r="P1264" s="12"/>
    </row>
    <row r="1265" spans="1:16" x14ac:dyDescent="0.2">
      <c r="A1265" s="130" t="s">
        <v>784</v>
      </c>
      <c r="B1265" s="12"/>
      <c r="C1265" s="130" t="s">
        <v>785</v>
      </c>
      <c r="D1265" s="12"/>
      <c r="E1265" s="12"/>
      <c r="F1265" s="12"/>
      <c r="G1265" s="12"/>
      <c r="H1265" s="12"/>
      <c r="I1265" s="131">
        <v>45000</v>
      </c>
      <c r="J1265" s="12"/>
      <c r="K1265" s="131">
        <v>86500</v>
      </c>
      <c r="L1265" s="12"/>
      <c r="M1265" s="131">
        <v>86500</v>
      </c>
      <c r="N1265" s="12"/>
      <c r="O1265" s="132">
        <v>100</v>
      </c>
      <c r="P1265" s="12"/>
    </row>
    <row r="1266" spans="1:16" x14ac:dyDescent="0.2">
      <c r="A1266" s="40" t="s">
        <v>786</v>
      </c>
      <c r="B1266" s="12"/>
      <c r="C1266" s="40" t="s">
        <v>787</v>
      </c>
      <c r="D1266" s="12"/>
      <c r="E1266" s="12"/>
      <c r="F1266" s="12"/>
      <c r="G1266" s="12"/>
      <c r="H1266" s="12"/>
      <c r="I1266" s="27" t="s">
        <v>0</v>
      </c>
      <c r="J1266" s="12"/>
      <c r="K1266" s="27" t="s">
        <v>0</v>
      </c>
      <c r="L1266" s="12"/>
      <c r="M1266" s="27">
        <v>86500</v>
      </c>
      <c r="N1266" s="12"/>
      <c r="O1266" s="28" t="s">
        <v>0</v>
      </c>
      <c r="P1266" s="12"/>
    </row>
    <row r="1267" spans="1:16" x14ac:dyDescent="0.2">
      <c r="A1267" s="130" t="s">
        <v>704</v>
      </c>
      <c r="B1267" s="12"/>
      <c r="C1267" s="130" t="s">
        <v>705</v>
      </c>
      <c r="D1267" s="12"/>
      <c r="E1267" s="12"/>
      <c r="F1267" s="12"/>
      <c r="G1267" s="12"/>
      <c r="H1267" s="12"/>
      <c r="I1267" s="131">
        <v>455000</v>
      </c>
      <c r="J1267" s="12"/>
      <c r="K1267" s="131">
        <v>432250</v>
      </c>
      <c r="L1267" s="12"/>
      <c r="M1267" s="131">
        <v>43478.559999999998</v>
      </c>
      <c r="N1267" s="12"/>
      <c r="O1267" s="132">
        <v>10.06</v>
      </c>
      <c r="P1267" s="12"/>
    </row>
    <row r="1268" spans="1:16" x14ac:dyDescent="0.2">
      <c r="A1268" s="40" t="s">
        <v>706</v>
      </c>
      <c r="B1268" s="12"/>
      <c r="C1268" s="40" t="s">
        <v>705</v>
      </c>
      <c r="D1268" s="12"/>
      <c r="E1268" s="12"/>
      <c r="F1268" s="12"/>
      <c r="G1268" s="12"/>
      <c r="H1268" s="12"/>
      <c r="I1268" s="27" t="s">
        <v>0</v>
      </c>
      <c r="J1268" s="12"/>
      <c r="K1268" s="27" t="s">
        <v>0</v>
      </c>
      <c r="L1268" s="12"/>
      <c r="M1268" s="27">
        <v>43478.559999999998</v>
      </c>
      <c r="N1268" s="12"/>
      <c r="O1268" s="28" t="s">
        <v>0</v>
      </c>
      <c r="P1268" s="12"/>
    </row>
    <row r="1269" spans="1:16" x14ac:dyDescent="0.2">
      <c r="A1269" s="121" t="s">
        <v>261</v>
      </c>
      <c r="B1269" s="12"/>
      <c r="C1269" s="12"/>
      <c r="D1269" s="12"/>
      <c r="E1269" s="12"/>
      <c r="F1269" s="12"/>
      <c r="G1269" s="12"/>
      <c r="H1269" s="12"/>
      <c r="I1269" s="122">
        <v>43582</v>
      </c>
      <c r="J1269" s="12"/>
      <c r="K1269" s="122">
        <v>43582</v>
      </c>
      <c r="L1269" s="12"/>
      <c r="M1269" s="122">
        <v>0</v>
      </c>
      <c r="N1269" s="12"/>
      <c r="O1269" s="123">
        <v>0</v>
      </c>
      <c r="P1269" s="12"/>
    </row>
    <row r="1270" spans="1:16" x14ac:dyDescent="0.2">
      <c r="A1270" s="130" t="s">
        <v>704</v>
      </c>
      <c r="B1270" s="12"/>
      <c r="C1270" s="130" t="s">
        <v>705</v>
      </c>
      <c r="D1270" s="12"/>
      <c r="E1270" s="12"/>
      <c r="F1270" s="12"/>
      <c r="G1270" s="12"/>
      <c r="H1270" s="12"/>
      <c r="I1270" s="131">
        <v>43582</v>
      </c>
      <c r="J1270" s="12"/>
      <c r="K1270" s="131">
        <v>43582</v>
      </c>
      <c r="L1270" s="12"/>
      <c r="M1270" s="131">
        <v>0</v>
      </c>
      <c r="N1270" s="12"/>
      <c r="O1270" s="132">
        <v>0</v>
      </c>
      <c r="P1270" s="12"/>
    </row>
    <row r="1271" spans="1:16" x14ac:dyDescent="0.2">
      <c r="A1271" s="40" t="s">
        <v>706</v>
      </c>
      <c r="B1271" s="12"/>
      <c r="C1271" s="40" t="s">
        <v>705</v>
      </c>
      <c r="D1271" s="12"/>
      <c r="E1271" s="12"/>
      <c r="F1271" s="12"/>
      <c r="G1271" s="12"/>
      <c r="H1271" s="12"/>
      <c r="I1271" s="27" t="s">
        <v>0</v>
      </c>
      <c r="J1271" s="12"/>
      <c r="K1271" s="27" t="s">
        <v>0</v>
      </c>
      <c r="L1271" s="12"/>
      <c r="M1271" s="27">
        <v>0</v>
      </c>
      <c r="N1271" s="12"/>
      <c r="O1271" s="28" t="s">
        <v>0</v>
      </c>
      <c r="P1271" s="12"/>
    </row>
    <row r="1272" spans="1:16" x14ac:dyDescent="0.2">
      <c r="A1272" s="129" t="s">
        <v>788</v>
      </c>
      <c r="B1272" s="12"/>
      <c r="C1272" s="129" t="s">
        <v>789</v>
      </c>
      <c r="D1272" s="12"/>
      <c r="E1272" s="12"/>
      <c r="F1272" s="12"/>
      <c r="G1272" s="12"/>
      <c r="H1272" s="12"/>
      <c r="I1272" s="125">
        <v>170000</v>
      </c>
      <c r="J1272" s="12"/>
      <c r="K1272" s="125">
        <v>170000</v>
      </c>
      <c r="L1272" s="12"/>
      <c r="M1272" s="125">
        <v>58574.13</v>
      </c>
      <c r="N1272" s="12"/>
      <c r="O1272" s="128">
        <v>34.46</v>
      </c>
      <c r="P1272" s="12"/>
    </row>
    <row r="1273" spans="1:16" x14ac:dyDescent="0.2">
      <c r="A1273" s="121" t="s">
        <v>234</v>
      </c>
      <c r="B1273" s="12"/>
      <c r="C1273" s="12"/>
      <c r="D1273" s="12"/>
      <c r="E1273" s="12"/>
      <c r="F1273" s="12"/>
      <c r="G1273" s="12"/>
      <c r="H1273" s="12"/>
      <c r="I1273" s="122">
        <v>170000</v>
      </c>
      <c r="J1273" s="12"/>
      <c r="K1273" s="122">
        <v>170000</v>
      </c>
      <c r="L1273" s="12"/>
      <c r="M1273" s="122">
        <v>58574.13</v>
      </c>
      <c r="N1273" s="12"/>
      <c r="O1273" s="123">
        <v>34.46</v>
      </c>
      <c r="P1273" s="12"/>
    </row>
    <row r="1274" spans="1:16" x14ac:dyDescent="0.2">
      <c r="A1274" s="121" t="s">
        <v>235</v>
      </c>
      <c r="B1274" s="12"/>
      <c r="C1274" s="12"/>
      <c r="D1274" s="12"/>
      <c r="E1274" s="12"/>
      <c r="F1274" s="12"/>
      <c r="G1274" s="12"/>
      <c r="H1274" s="12"/>
      <c r="I1274" s="122">
        <v>170000</v>
      </c>
      <c r="J1274" s="12"/>
      <c r="K1274" s="122">
        <v>170000</v>
      </c>
      <c r="L1274" s="12"/>
      <c r="M1274" s="122">
        <v>58574.13</v>
      </c>
      <c r="N1274" s="12"/>
      <c r="O1274" s="123">
        <v>34.46</v>
      </c>
      <c r="P1274" s="12"/>
    </row>
    <row r="1275" spans="1:16" x14ac:dyDescent="0.2">
      <c r="A1275" s="130" t="s">
        <v>784</v>
      </c>
      <c r="B1275" s="12"/>
      <c r="C1275" s="130" t="s">
        <v>785</v>
      </c>
      <c r="D1275" s="12"/>
      <c r="E1275" s="12"/>
      <c r="F1275" s="12"/>
      <c r="G1275" s="12"/>
      <c r="H1275" s="12"/>
      <c r="I1275" s="131">
        <v>170000</v>
      </c>
      <c r="J1275" s="12"/>
      <c r="K1275" s="131">
        <v>170000</v>
      </c>
      <c r="L1275" s="12"/>
      <c r="M1275" s="131">
        <v>58574.13</v>
      </c>
      <c r="N1275" s="12"/>
      <c r="O1275" s="132">
        <v>34.46</v>
      </c>
      <c r="P1275" s="12"/>
    </row>
    <row r="1276" spans="1:16" x14ac:dyDescent="0.2">
      <c r="A1276" s="40" t="s">
        <v>790</v>
      </c>
      <c r="B1276" s="12"/>
      <c r="C1276" s="40" t="s">
        <v>791</v>
      </c>
      <c r="D1276" s="12"/>
      <c r="E1276" s="12"/>
      <c r="F1276" s="12"/>
      <c r="G1276" s="12"/>
      <c r="H1276" s="12"/>
      <c r="I1276" s="27" t="s">
        <v>0</v>
      </c>
      <c r="J1276" s="12"/>
      <c r="K1276" s="27" t="s">
        <v>0</v>
      </c>
      <c r="L1276" s="12"/>
      <c r="M1276" s="27">
        <v>58574.13</v>
      </c>
      <c r="N1276" s="12"/>
      <c r="O1276" s="28" t="s">
        <v>0</v>
      </c>
      <c r="P1276" s="12"/>
    </row>
    <row r="1277" spans="1:16" x14ac:dyDescent="0.2">
      <c r="A1277" s="129" t="s">
        <v>792</v>
      </c>
      <c r="B1277" s="12"/>
      <c r="C1277" s="129" t="s">
        <v>793</v>
      </c>
      <c r="D1277" s="12"/>
      <c r="E1277" s="12"/>
      <c r="F1277" s="12"/>
      <c r="G1277" s="12"/>
      <c r="H1277" s="12"/>
      <c r="I1277" s="125">
        <v>155000</v>
      </c>
      <c r="J1277" s="12"/>
      <c r="K1277" s="125">
        <v>155000</v>
      </c>
      <c r="L1277" s="12"/>
      <c r="M1277" s="125">
        <v>121380.64</v>
      </c>
      <c r="N1277" s="12"/>
      <c r="O1277" s="128">
        <v>78.31</v>
      </c>
      <c r="P1277" s="12"/>
    </row>
    <row r="1278" spans="1:16" x14ac:dyDescent="0.2">
      <c r="A1278" s="121" t="s">
        <v>227</v>
      </c>
      <c r="B1278" s="12"/>
      <c r="C1278" s="12"/>
      <c r="D1278" s="12"/>
      <c r="E1278" s="12"/>
      <c r="F1278" s="12"/>
      <c r="G1278" s="12"/>
      <c r="H1278" s="12"/>
      <c r="I1278" s="122">
        <v>75000</v>
      </c>
      <c r="J1278" s="12"/>
      <c r="K1278" s="122">
        <v>75000</v>
      </c>
      <c r="L1278" s="12"/>
      <c r="M1278" s="122">
        <v>34405.64</v>
      </c>
      <c r="N1278" s="12"/>
      <c r="O1278" s="123">
        <v>45.87</v>
      </c>
      <c r="P1278" s="12"/>
    </row>
    <row r="1279" spans="1:16" x14ac:dyDescent="0.2">
      <c r="A1279" s="121" t="s">
        <v>250</v>
      </c>
      <c r="B1279" s="12"/>
      <c r="C1279" s="12"/>
      <c r="D1279" s="12"/>
      <c r="E1279" s="12"/>
      <c r="F1279" s="12"/>
      <c r="G1279" s="12"/>
      <c r="H1279" s="12"/>
      <c r="I1279" s="122">
        <v>75000</v>
      </c>
      <c r="J1279" s="12"/>
      <c r="K1279" s="122">
        <v>75000</v>
      </c>
      <c r="L1279" s="12"/>
      <c r="M1279" s="122">
        <v>34405.64</v>
      </c>
      <c r="N1279" s="12"/>
      <c r="O1279" s="123">
        <v>45.87</v>
      </c>
      <c r="P1279" s="12"/>
    </row>
    <row r="1280" spans="1:16" x14ac:dyDescent="0.2">
      <c r="A1280" s="130" t="s">
        <v>704</v>
      </c>
      <c r="B1280" s="12"/>
      <c r="C1280" s="130" t="s">
        <v>705</v>
      </c>
      <c r="D1280" s="12"/>
      <c r="E1280" s="12"/>
      <c r="F1280" s="12"/>
      <c r="G1280" s="12"/>
      <c r="H1280" s="12"/>
      <c r="I1280" s="131">
        <v>75000</v>
      </c>
      <c r="J1280" s="12"/>
      <c r="K1280" s="131">
        <v>75000</v>
      </c>
      <c r="L1280" s="12"/>
      <c r="M1280" s="131">
        <v>34405.64</v>
      </c>
      <c r="N1280" s="12"/>
      <c r="O1280" s="132">
        <v>45.87</v>
      </c>
      <c r="P1280" s="12"/>
    </row>
    <row r="1281" spans="1:16" x14ac:dyDescent="0.2">
      <c r="A1281" s="40" t="s">
        <v>706</v>
      </c>
      <c r="B1281" s="12"/>
      <c r="C1281" s="40" t="s">
        <v>705</v>
      </c>
      <c r="D1281" s="12"/>
      <c r="E1281" s="12"/>
      <c r="F1281" s="12"/>
      <c r="G1281" s="12"/>
      <c r="H1281" s="12"/>
      <c r="I1281" s="27" t="s">
        <v>0</v>
      </c>
      <c r="J1281" s="12"/>
      <c r="K1281" s="27" t="s">
        <v>0</v>
      </c>
      <c r="L1281" s="12"/>
      <c r="M1281" s="27">
        <v>34405.64</v>
      </c>
      <c r="N1281" s="12"/>
      <c r="O1281" s="28" t="s">
        <v>0</v>
      </c>
      <c r="P1281" s="12"/>
    </row>
    <row r="1282" spans="1:16" x14ac:dyDescent="0.2">
      <c r="A1282" s="121" t="s">
        <v>234</v>
      </c>
      <c r="B1282" s="12"/>
      <c r="C1282" s="12"/>
      <c r="D1282" s="12"/>
      <c r="E1282" s="12"/>
      <c r="F1282" s="12"/>
      <c r="G1282" s="12"/>
      <c r="H1282" s="12"/>
      <c r="I1282" s="122">
        <v>80000</v>
      </c>
      <c r="J1282" s="12"/>
      <c r="K1282" s="122">
        <v>80000</v>
      </c>
      <c r="L1282" s="12"/>
      <c r="M1282" s="122">
        <v>86975</v>
      </c>
      <c r="N1282" s="12"/>
      <c r="O1282" s="123">
        <v>108.72</v>
      </c>
      <c r="P1282" s="12"/>
    </row>
    <row r="1283" spans="1:16" x14ac:dyDescent="0.2">
      <c r="A1283" s="121" t="s">
        <v>235</v>
      </c>
      <c r="B1283" s="12"/>
      <c r="C1283" s="12"/>
      <c r="D1283" s="12"/>
      <c r="E1283" s="12"/>
      <c r="F1283" s="12"/>
      <c r="G1283" s="12"/>
      <c r="H1283" s="12"/>
      <c r="I1283" s="122">
        <v>80000</v>
      </c>
      <c r="J1283" s="12"/>
      <c r="K1283" s="122">
        <v>80000</v>
      </c>
      <c r="L1283" s="12"/>
      <c r="M1283" s="122">
        <v>86975</v>
      </c>
      <c r="N1283" s="12"/>
      <c r="O1283" s="123">
        <v>108.72</v>
      </c>
      <c r="P1283" s="12"/>
    </row>
    <row r="1284" spans="1:16" x14ac:dyDescent="0.2">
      <c r="A1284" s="130" t="s">
        <v>704</v>
      </c>
      <c r="B1284" s="12"/>
      <c r="C1284" s="130" t="s">
        <v>705</v>
      </c>
      <c r="D1284" s="12"/>
      <c r="E1284" s="12"/>
      <c r="F1284" s="12"/>
      <c r="G1284" s="12"/>
      <c r="H1284" s="12"/>
      <c r="I1284" s="131">
        <v>80000</v>
      </c>
      <c r="J1284" s="12"/>
      <c r="K1284" s="131">
        <v>80000</v>
      </c>
      <c r="L1284" s="12"/>
      <c r="M1284" s="131">
        <v>86975</v>
      </c>
      <c r="N1284" s="12"/>
      <c r="O1284" s="132">
        <v>108.72</v>
      </c>
      <c r="P1284" s="12"/>
    </row>
    <row r="1285" spans="1:16" x14ac:dyDescent="0.2">
      <c r="A1285" s="40" t="s">
        <v>706</v>
      </c>
      <c r="B1285" s="12"/>
      <c r="C1285" s="40" t="s">
        <v>705</v>
      </c>
      <c r="D1285" s="12"/>
      <c r="E1285" s="12"/>
      <c r="F1285" s="12"/>
      <c r="G1285" s="12"/>
      <c r="H1285" s="12"/>
      <c r="I1285" s="27" t="s">
        <v>0</v>
      </c>
      <c r="J1285" s="12"/>
      <c r="K1285" s="27" t="s">
        <v>0</v>
      </c>
      <c r="L1285" s="12"/>
      <c r="M1285" s="27">
        <v>86975</v>
      </c>
      <c r="N1285" s="12"/>
      <c r="O1285" s="28" t="s">
        <v>0</v>
      </c>
      <c r="P1285" s="12"/>
    </row>
    <row r="1286" spans="1:16" x14ac:dyDescent="0.2">
      <c r="A1286" s="129" t="s">
        <v>794</v>
      </c>
      <c r="B1286" s="12"/>
      <c r="C1286" s="129" t="s">
        <v>795</v>
      </c>
      <c r="D1286" s="12"/>
      <c r="E1286" s="12"/>
      <c r="F1286" s="12"/>
      <c r="G1286" s="12"/>
      <c r="H1286" s="12"/>
      <c r="I1286" s="125">
        <v>1500000</v>
      </c>
      <c r="J1286" s="12"/>
      <c r="K1286" s="125">
        <v>1500000</v>
      </c>
      <c r="L1286" s="12"/>
      <c r="M1286" s="125">
        <v>1499571.74</v>
      </c>
      <c r="N1286" s="12"/>
      <c r="O1286" s="128">
        <v>99.97</v>
      </c>
      <c r="P1286" s="12"/>
    </row>
    <row r="1287" spans="1:16" x14ac:dyDescent="0.2">
      <c r="A1287" s="121" t="s">
        <v>227</v>
      </c>
      <c r="B1287" s="12"/>
      <c r="C1287" s="12"/>
      <c r="D1287" s="12"/>
      <c r="E1287" s="12"/>
      <c r="F1287" s="12"/>
      <c r="G1287" s="12"/>
      <c r="H1287" s="12"/>
      <c r="I1287" s="122">
        <v>1500000</v>
      </c>
      <c r="J1287" s="12"/>
      <c r="K1287" s="122">
        <v>1500000</v>
      </c>
      <c r="L1287" s="12"/>
      <c r="M1287" s="122">
        <v>1499571.74</v>
      </c>
      <c r="N1287" s="12"/>
      <c r="O1287" s="123">
        <v>99.97</v>
      </c>
      <c r="P1287" s="12"/>
    </row>
    <row r="1288" spans="1:16" x14ac:dyDescent="0.2">
      <c r="A1288" s="121" t="s">
        <v>228</v>
      </c>
      <c r="B1288" s="12"/>
      <c r="C1288" s="12"/>
      <c r="D1288" s="12"/>
      <c r="E1288" s="12"/>
      <c r="F1288" s="12"/>
      <c r="G1288" s="12"/>
      <c r="H1288" s="12"/>
      <c r="I1288" s="122">
        <v>100000</v>
      </c>
      <c r="J1288" s="12"/>
      <c r="K1288" s="122">
        <v>100000</v>
      </c>
      <c r="L1288" s="12"/>
      <c r="M1288" s="122">
        <v>99787.88</v>
      </c>
      <c r="N1288" s="12"/>
      <c r="O1288" s="123">
        <v>99.79</v>
      </c>
      <c r="P1288" s="12"/>
    </row>
    <row r="1289" spans="1:16" x14ac:dyDescent="0.2">
      <c r="A1289" s="130" t="s">
        <v>776</v>
      </c>
      <c r="B1289" s="12"/>
      <c r="C1289" s="130" t="s">
        <v>777</v>
      </c>
      <c r="D1289" s="12"/>
      <c r="E1289" s="12"/>
      <c r="F1289" s="12"/>
      <c r="G1289" s="12"/>
      <c r="H1289" s="12"/>
      <c r="I1289" s="131">
        <v>100000</v>
      </c>
      <c r="J1289" s="12"/>
      <c r="K1289" s="131">
        <v>100000</v>
      </c>
      <c r="L1289" s="12"/>
      <c r="M1289" s="131">
        <v>99787.88</v>
      </c>
      <c r="N1289" s="12"/>
      <c r="O1289" s="132">
        <v>99.79</v>
      </c>
      <c r="P1289" s="12"/>
    </row>
    <row r="1290" spans="1:16" x14ac:dyDescent="0.2">
      <c r="A1290" s="40" t="s">
        <v>796</v>
      </c>
      <c r="B1290" s="12"/>
      <c r="C1290" s="40" t="s">
        <v>797</v>
      </c>
      <c r="D1290" s="12"/>
      <c r="E1290" s="12"/>
      <c r="F1290" s="12"/>
      <c r="G1290" s="12"/>
      <c r="H1290" s="12"/>
      <c r="I1290" s="27" t="s">
        <v>0</v>
      </c>
      <c r="J1290" s="12"/>
      <c r="K1290" s="27" t="s">
        <v>0</v>
      </c>
      <c r="L1290" s="12"/>
      <c r="M1290" s="27">
        <v>99787.88</v>
      </c>
      <c r="N1290" s="12"/>
      <c r="O1290" s="28" t="s">
        <v>0</v>
      </c>
      <c r="P1290" s="12"/>
    </row>
    <row r="1291" spans="1:16" x14ac:dyDescent="0.2">
      <c r="A1291" s="121" t="s">
        <v>250</v>
      </c>
      <c r="B1291" s="12"/>
      <c r="C1291" s="12"/>
      <c r="D1291" s="12"/>
      <c r="E1291" s="12"/>
      <c r="F1291" s="12"/>
      <c r="G1291" s="12"/>
      <c r="H1291" s="12"/>
      <c r="I1291" s="122">
        <v>1400000</v>
      </c>
      <c r="J1291" s="12"/>
      <c r="K1291" s="122">
        <v>1400000</v>
      </c>
      <c r="L1291" s="12"/>
      <c r="M1291" s="122">
        <v>1399783.86</v>
      </c>
      <c r="N1291" s="12"/>
      <c r="O1291" s="123">
        <v>99.98</v>
      </c>
      <c r="P1291" s="12"/>
    </row>
    <row r="1292" spans="1:16" x14ac:dyDescent="0.2">
      <c r="A1292" s="130" t="s">
        <v>776</v>
      </c>
      <c r="B1292" s="12"/>
      <c r="C1292" s="130" t="s">
        <v>777</v>
      </c>
      <c r="D1292" s="12"/>
      <c r="E1292" s="12"/>
      <c r="F1292" s="12"/>
      <c r="G1292" s="12"/>
      <c r="H1292" s="12"/>
      <c r="I1292" s="131">
        <v>1400000</v>
      </c>
      <c r="J1292" s="12"/>
      <c r="K1292" s="131">
        <v>1400000</v>
      </c>
      <c r="L1292" s="12"/>
      <c r="M1292" s="131">
        <v>1399783.86</v>
      </c>
      <c r="N1292" s="12"/>
      <c r="O1292" s="132">
        <v>99.98</v>
      </c>
      <c r="P1292" s="12"/>
    </row>
    <row r="1293" spans="1:16" x14ac:dyDescent="0.2">
      <c r="A1293" s="40" t="s">
        <v>796</v>
      </c>
      <c r="B1293" s="12"/>
      <c r="C1293" s="40" t="s">
        <v>797</v>
      </c>
      <c r="D1293" s="12"/>
      <c r="E1293" s="12"/>
      <c r="F1293" s="12"/>
      <c r="G1293" s="12"/>
      <c r="H1293" s="12"/>
      <c r="I1293" s="27" t="s">
        <v>0</v>
      </c>
      <c r="J1293" s="12"/>
      <c r="K1293" s="27" t="s">
        <v>0</v>
      </c>
      <c r="L1293" s="12"/>
      <c r="M1293" s="27">
        <v>1399783.86</v>
      </c>
      <c r="N1293" s="12"/>
      <c r="O1293" s="28" t="s">
        <v>0</v>
      </c>
      <c r="P1293" s="12"/>
    </row>
    <row r="1294" spans="1:16" x14ac:dyDescent="0.2">
      <c r="A1294" s="129" t="s">
        <v>798</v>
      </c>
      <c r="B1294" s="12"/>
      <c r="C1294" s="129" t="s">
        <v>799</v>
      </c>
      <c r="D1294" s="12"/>
      <c r="E1294" s="12"/>
      <c r="F1294" s="12"/>
      <c r="G1294" s="12"/>
      <c r="H1294" s="12"/>
      <c r="I1294" s="125">
        <v>300000</v>
      </c>
      <c r="J1294" s="12"/>
      <c r="K1294" s="125">
        <v>300000</v>
      </c>
      <c r="L1294" s="12"/>
      <c r="M1294" s="125">
        <v>218553.83</v>
      </c>
      <c r="N1294" s="12"/>
      <c r="O1294" s="128">
        <v>72.849999999999994</v>
      </c>
      <c r="P1294" s="12"/>
    </row>
    <row r="1295" spans="1:16" x14ac:dyDescent="0.2">
      <c r="A1295" s="121" t="s">
        <v>227</v>
      </c>
      <c r="B1295" s="12"/>
      <c r="C1295" s="12"/>
      <c r="D1295" s="12"/>
      <c r="E1295" s="12"/>
      <c r="F1295" s="12"/>
      <c r="G1295" s="12"/>
      <c r="H1295" s="12"/>
      <c r="I1295" s="122">
        <v>300000</v>
      </c>
      <c r="J1295" s="12"/>
      <c r="K1295" s="122">
        <v>300000</v>
      </c>
      <c r="L1295" s="12"/>
      <c r="M1295" s="122">
        <v>218553.83</v>
      </c>
      <c r="N1295" s="12"/>
      <c r="O1295" s="123">
        <v>72.849999999999994</v>
      </c>
      <c r="P1295" s="12"/>
    </row>
    <row r="1296" spans="1:16" x14ac:dyDescent="0.2">
      <c r="A1296" s="121" t="s">
        <v>250</v>
      </c>
      <c r="B1296" s="12"/>
      <c r="C1296" s="12"/>
      <c r="D1296" s="12"/>
      <c r="E1296" s="12"/>
      <c r="F1296" s="12"/>
      <c r="G1296" s="12"/>
      <c r="H1296" s="12"/>
      <c r="I1296" s="122">
        <v>300000</v>
      </c>
      <c r="J1296" s="12"/>
      <c r="K1296" s="122">
        <v>300000</v>
      </c>
      <c r="L1296" s="12"/>
      <c r="M1296" s="122">
        <v>218553.83</v>
      </c>
      <c r="N1296" s="12"/>
      <c r="O1296" s="123">
        <v>72.849999999999994</v>
      </c>
      <c r="P1296" s="12"/>
    </row>
    <row r="1297" spans="1:16" x14ac:dyDescent="0.2">
      <c r="A1297" s="130" t="s">
        <v>776</v>
      </c>
      <c r="B1297" s="12"/>
      <c r="C1297" s="130" t="s">
        <v>777</v>
      </c>
      <c r="D1297" s="12"/>
      <c r="E1297" s="12"/>
      <c r="F1297" s="12"/>
      <c r="G1297" s="12"/>
      <c r="H1297" s="12"/>
      <c r="I1297" s="131">
        <v>300000</v>
      </c>
      <c r="J1297" s="12"/>
      <c r="K1297" s="131">
        <v>300000</v>
      </c>
      <c r="L1297" s="12"/>
      <c r="M1297" s="131">
        <v>218553.83</v>
      </c>
      <c r="N1297" s="12"/>
      <c r="O1297" s="132">
        <v>72.849999999999994</v>
      </c>
      <c r="P1297" s="12"/>
    </row>
    <row r="1298" spans="1:16" x14ac:dyDescent="0.2">
      <c r="A1298" s="40" t="s">
        <v>796</v>
      </c>
      <c r="B1298" s="12"/>
      <c r="C1298" s="40" t="s">
        <v>797</v>
      </c>
      <c r="D1298" s="12"/>
      <c r="E1298" s="12"/>
      <c r="F1298" s="12"/>
      <c r="G1298" s="12"/>
      <c r="H1298" s="12"/>
      <c r="I1298" s="27" t="s">
        <v>0</v>
      </c>
      <c r="J1298" s="12"/>
      <c r="K1298" s="27" t="s">
        <v>0</v>
      </c>
      <c r="L1298" s="12"/>
      <c r="M1298" s="27">
        <v>218553.83</v>
      </c>
      <c r="N1298" s="12"/>
      <c r="O1298" s="28" t="s">
        <v>0</v>
      </c>
      <c r="P1298" s="12"/>
    </row>
    <row r="1299" spans="1:16" x14ac:dyDescent="0.2">
      <c r="A1299" s="129" t="s">
        <v>800</v>
      </c>
      <c r="B1299" s="12"/>
      <c r="C1299" s="129" t="s">
        <v>801</v>
      </c>
      <c r="D1299" s="12"/>
      <c r="E1299" s="12"/>
      <c r="F1299" s="12"/>
      <c r="G1299" s="12"/>
      <c r="H1299" s="12"/>
      <c r="I1299" s="125">
        <v>1763091</v>
      </c>
      <c r="J1299" s="12"/>
      <c r="K1299" s="125">
        <v>1763091</v>
      </c>
      <c r="L1299" s="12"/>
      <c r="M1299" s="125">
        <v>12300</v>
      </c>
      <c r="N1299" s="12"/>
      <c r="O1299" s="128">
        <v>0.7</v>
      </c>
      <c r="P1299" s="12"/>
    </row>
    <row r="1300" spans="1:16" x14ac:dyDescent="0.2">
      <c r="A1300" s="121" t="s">
        <v>227</v>
      </c>
      <c r="B1300" s="12"/>
      <c r="C1300" s="12"/>
      <c r="D1300" s="12"/>
      <c r="E1300" s="12"/>
      <c r="F1300" s="12"/>
      <c r="G1300" s="12"/>
      <c r="H1300" s="12"/>
      <c r="I1300" s="122">
        <v>25000</v>
      </c>
      <c r="J1300" s="12"/>
      <c r="K1300" s="122">
        <v>25000</v>
      </c>
      <c r="L1300" s="12"/>
      <c r="M1300" s="122">
        <v>0</v>
      </c>
      <c r="N1300" s="12"/>
      <c r="O1300" s="123">
        <v>0</v>
      </c>
      <c r="P1300" s="12"/>
    </row>
    <row r="1301" spans="1:16" x14ac:dyDescent="0.2">
      <c r="A1301" s="121" t="s">
        <v>228</v>
      </c>
      <c r="B1301" s="12"/>
      <c r="C1301" s="12"/>
      <c r="D1301" s="12"/>
      <c r="E1301" s="12"/>
      <c r="F1301" s="12"/>
      <c r="G1301" s="12"/>
      <c r="H1301" s="12"/>
      <c r="I1301" s="122">
        <v>25000</v>
      </c>
      <c r="J1301" s="12"/>
      <c r="K1301" s="122">
        <v>25000</v>
      </c>
      <c r="L1301" s="12"/>
      <c r="M1301" s="122">
        <v>0</v>
      </c>
      <c r="N1301" s="12"/>
      <c r="O1301" s="123">
        <v>0</v>
      </c>
      <c r="P1301" s="12"/>
    </row>
    <row r="1302" spans="1:16" x14ac:dyDescent="0.2">
      <c r="A1302" s="130" t="s">
        <v>776</v>
      </c>
      <c r="B1302" s="12"/>
      <c r="C1302" s="130" t="s">
        <v>777</v>
      </c>
      <c r="D1302" s="12"/>
      <c r="E1302" s="12"/>
      <c r="F1302" s="12"/>
      <c r="G1302" s="12"/>
      <c r="H1302" s="12"/>
      <c r="I1302" s="131">
        <v>25000</v>
      </c>
      <c r="J1302" s="12"/>
      <c r="K1302" s="131">
        <v>25000</v>
      </c>
      <c r="L1302" s="12"/>
      <c r="M1302" s="131">
        <v>0</v>
      </c>
      <c r="N1302" s="12"/>
      <c r="O1302" s="132">
        <v>0</v>
      </c>
      <c r="P1302" s="12"/>
    </row>
    <row r="1303" spans="1:16" x14ac:dyDescent="0.2">
      <c r="A1303" s="40" t="s">
        <v>796</v>
      </c>
      <c r="B1303" s="12"/>
      <c r="C1303" s="40" t="s">
        <v>797</v>
      </c>
      <c r="D1303" s="12"/>
      <c r="E1303" s="12"/>
      <c r="F1303" s="12"/>
      <c r="G1303" s="12"/>
      <c r="H1303" s="12"/>
      <c r="I1303" s="27" t="s">
        <v>0</v>
      </c>
      <c r="J1303" s="12"/>
      <c r="K1303" s="27" t="s">
        <v>0</v>
      </c>
      <c r="L1303" s="12"/>
      <c r="M1303" s="27">
        <v>0</v>
      </c>
      <c r="N1303" s="12"/>
      <c r="O1303" s="28" t="s">
        <v>0</v>
      </c>
      <c r="P1303" s="12"/>
    </row>
    <row r="1304" spans="1:16" x14ac:dyDescent="0.2">
      <c r="A1304" s="121" t="s">
        <v>234</v>
      </c>
      <c r="B1304" s="12"/>
      <c r="C1304" s="12"/>
      <c r="D1304" s="12"/>
      <c r="E1304" s="12"/>
      <c r="F1304" s="12"/>
      <c r="G1304" s="12"/>
      <c r="H1304" s="12"/>
      <c r="I1304" s="122">
        <v>1720091</v>
      </c>
      <c r="J1304" s="12"/>
      <c r="K1304" s="122">
        <v>1720091</v>
      </c>
      <c r="L1304" s="12"/>
      <c r="M1304" s="122">
        <v>0</v>
      </c>
      <c r="N1304" s="12"/>
      <c r="O1304" s="123">
        <v>0</v>
      </c>
      <c r="P1304" s="12"/>
    </row>
    <row r="1305" spans="1:16" x14ac:dyDescent="0.2">
      <c r="A1305" s="121" t="s">
        <v>235</v>
      </c>
      <c r="B1305" s="12"/>
      <c r="C1305" s="12"/>
      <c r="D1305" s="12"/>
      <c r="E1305" s="12"/>
      <c r="F1305" s="12"/>
      <c r="G1305" s="12"/>
      <c r="H1305" s="12"/>
      <c r="I1305" s="122">
        <v>279000</v>
      </c>
      <c r="J1305" s="12"/>
      <c r="K1305" s="122">
        <v>279000</v>
      </c>
      <c r="L1305" s="12"/>
      <c r="M1305" s="122">
        <v>0</v>
      </c>
      <c r="N1305" s="12"/>
      <c r="O1305" s="123">
        <v>0</v>
      </c>
      <c r="P1305" s="12"/>
    </row>
    <row r="1306" spans="1:16" x14ac:dyDescent="0.2">
      <c r="A1306" s="130" t="s">
        <v>776</v>
      </c>
      <c r="B1306" s="12"/>
      <c r="C1306" s="130" t="s">
        <v>777</v>
      </c>
      <c r="D1306" s="12"/>
      <c r="E1306" s="12"/>
      <c r="F1306" s="12"/>
      <c r="G1306" s="12"/>
      <c r="H1306" s="12"/>
      <c r="I1306" s="131">
        <v>279000</v>
      </c>
      <c r="J1306" s="12"/>
      <c r="K1306" s="131">
        <v>279000</v>
      </c>
      <c r="L1306" s="12"/>
      <c r="M1306" s="131">
        <v>0</v>
      </c>
      <c r="N1306" s="12"/>
      <c r="O1306" s="132">
        <v>0</v>
      </c>
      <c r="P1306" s="12"/>
    </row>
    <row r="1307" spans="1:16" x14ac:dyDescent="0.2">
      <c r="A1307" s="40" t="s">
        <v>796</v>
      </c>
      <c r="B1307" s="12"/>
      <c r="C1307" s="40" t="s">
        <v>797</v>
      </c>
      <c r="D1307" s="12"/>
      <c r="E1307" s="12"/>
      <c r="F1307" s="12"/>
      <c r="G1307" s="12"/>
      <c r="H1307" s="12"/>
      <c r="I1307" s="27" t="s">
        <v>0</v>
      </c>
      <c r="J1307" s="12"/>
      <c r="K1307" s="27" t="s">
        <v>0</v>
      </c>
      <c r="L1307" s="12"/>
      <c r="M1307" s="27">
        <v>0</v>
      </c>
      <c r="N1307" s="12"/>
      <c r="O1307" s="28" t="s">
        <v>0</v>
      </c>
      <c r="P1307" s="12"/>
    </row>
    <row r="1308" spans="1:16" x14ac:dyDescent="0.2">
      <c r="A1308" s="121" t="s">
        <v>254</v>
      </c>
      <c r="B1308" s="12"/>
      <c r="C1308" s="12"/>
      <c r="D1308" s="12"/>
      <c r="E1308" s="12"/>
      <c r="F1308" s="12"/>
      <c r="G1308" s="12"/>
      <c r="H1308" s="12"/>
      <c r="I1308" s="122">
        <v>1441091</v>
      </c>
      <c r="J1308" s="12"/>
      <c r="K1308" s="122">
        <v>1441091</v>
      </c>
      <c r="L1308" s="12"/>
      <c r="M1308" s="122">
        <v>0</v>
      </c>
      <c r="N1308" s="12"/>
      <c r="O1308" s="123">
        <v>0</v>
      </c>
      <c r="P1308" s="12"/>
    </row>
    <row r="1309" spans="1:16" x14ac:dyDescent="0.2">
      <c r="A1309" s="130" t="s">
        <v>776</v>
      </c>
      <c r="B1309" s="12"/>
      <c r="C1309" s="130" t="s">
        <v>777</v>
      </c>
      <c r="D1309" s="12"/>
      <c r="E1309" s="12"/>
      <c r="F1309" s="12"/>
      <c r="G1309" s="12"/>
      <c r="H1309" s="12"/>
      <c r="I1309" s="131">
        <v>1441091</v>
      </c>
      <c r="J1309" s="12"/>
      <c r="K1309" s="131">
        <v>1441091</v>
      </c>
      <c r="L1309" s="12"/>
      <c r="M1309" s="131">
        <v>0</v>
      </c>
      <c r="N1309" s="12"/>
      <c r="O1309" s="132">
        <v>0</v>
      </c>
      <c r="P1309" s="12"/>
    </row>
    <row r="1310" spans="1:16" x14ac:dyDescent="0.2">
      <c r="A1310" s="40" t="s">
        <v>796</v>
      </c>
      <c r="B1310" s="12"/>
      <c r="C1310" s="40" t="s">
        <v>797</v>
      </c>
      <c r="D1310" s="12"/>
      <c r="E1310" s="12"/>
      <c r="F1310" s="12"/>
      <c r="G1310" s="12"/>
      <c r="H1310" s="12"/>
      <c r="I1310" s="27" t="s">
        <v>0</v>
      </c>
      <c r="J1310" s="12"/>
      <c r="K1310" s="27" t="s">
        <v>0</v>
      </c>
      <c r="L1310" s="12"/>
      <c r="M1310" s="27">
        <v>0</v>
      </c>
      <c r="N1310" s="12"/>
      <c r="O1310" s="28" t="s">
        <v>0</v>
      </c>
      <c r="P1310" s="12"/>
    </row>
    <row r="1311" spans="1:16" x14ac:dyDescent="0.2">
      <c r="A1311" s="121" t="s">
        <v>238</v>
      </c>
      <c r="B1311" s="12"/>
      <c r="C1311" s="12"/>
      <c r="D1311" s="12"/>
      <c r="E1311" s="12"/>
      <c r="F1311" s="12"/>
      <c r="G1311" s="12"/>
      <c r="H1311" s="12"/>
      <c r="I1311" s="122">
        <v>18000</v>
      </c>
      <c r="J1311" s="12"/>
      <c r="K1311" s="122">
        <v>18000</v>
      </c>
      <c r="L1311" s="12"/>
      <c r="M1311" s="122">
        <v>12300</v>
      </c>
      <c r="N1311" s="12"/>
      <c r="O1311" s="123">
        <v>68.33</v>
      </c>
      <c r="P1311" s="12"/>
    </row>
    <row r="1312" spans="1:16" x14ac:dyDescent="0.2">
      <c r="A1312" s="121" t="s">
        <v>239</v>
      </c>
      <c r="B1312" s="12"/>
      <c r="C1312" s="12"/>
      <c r="D1312" s="12"/>
      <c r="E1312" s="12"/>
      <c r="F1312" s="12"/>
      <c r="G1312" s="12"/>
      <c r="H1312" s="12"/>
      <c r="I1312" s="122">
        <v>18000</v>
      </c>
      <c r="J1312" s="12"/>
      <c r="K1312" s="122">
        <v>18000</v>
      </c>
      <c r="L1312" s="12"/>
      <c r="M1312" s="122">
        <v>12300</v>
      </c>
      <c r="N1312" s="12"/>
      <c r="O1312" s="123">
        <v>68.33</v>
      </c>
      <c r="P1312" s="12"/>
    </row>
    <row r="1313" spans="1:16" x14ac:dyDescent="0.2">
      <c r="A1313" s="130" t="s">
        <v>776</v>
      </c>
      <c r="B1313" s="12"/>
      <c r="C1313" s="130" t="s">
        <v>777</v>
      </c>
      <c r="D1313" s="12"/>
      <c r="E1313" s="12"/>
      <c r="F1313" s="12"/>
      <c r="G1313" s="12"/>
      <c r="H1313" s="12"/>
      <c r="I1313" s="131">
        <v>18000</v>
      </c>
      <c r="J1313" s="12"/>
      <c r="K1313" s="131">
        <v>18000</v>
      </c>
      <c r="L1313" s="12"/>
      <c r="M1313" s="131">
        <v>12300</v>
      </c>
      <c r="N1313" s="12"/>
      <c r="O1313" s="132">
        <v>68.33</v>
      </c>
      <c r="P1313" s="12"/>
    </row>
    <row r="1314" spans="1:16" x14ac:dyDescent="0.2">
      <c r="A1314" s="40" t="s">
        <v>796</v>
      </c>
      <c r="B1314" s="12"/>
      <c r="C1314" s="40" t="s">
        <v>797</v>
      </c>
      <c r="D1314" s="12"/>
      <c r="E1314" s="12"/>
      <c r="F1314" s="12"/>
      <c r="G1314" s="12"/>
      <c r="H1314" s="12"/>
      <c r="I1314" s="27" t="s">
        <v>0</v>
      </c>
      <c r="J1314" s="12"/>
      <c r="K1314" s="27" t="s">
        <v>0</v>
      </c>
      <c r="L1314" s="12"/>
      <c r="M1314" s="27">
        <v>12300</v>
      </c>
      <c r="N1314" s="12"/>
      <c r="O1314" s="28" t="s">
        <v>0</v>
      </c>
      <c r="P1314" s="12"/>
    </row>
    <row r="1315" spans="1:16" x14ac:dyDescent="0.2">
      <c r="A1315" s="129" t="s">
        <v>802</v>
      </c>
      <c r="B1315" s="12"/>
      <c r="C1315" s="129" t="s">
        <v>803</v>
      </c>
      <c r="D1315" s="12"/>
      <c r="E1315" s="12"/>
      <c r="F1315" s="12"/>
      <c r="G1315" s="12"/>
      <c r="H1315" s="12"/>
      <c r="I1315" s="125">
        <v>24000</v>
      </c>
      <c r="J1315" s="12"/>
      <c r="K1315" s="125">
        <v>24000</v>
      </c>
      <c r="L1315" s="12"/>
      <c r="M1315" s="125">
        <v>16250</v>
      </c>
      <c r="N1315" s="12"/>
      <c r="O1315" s="128">
        <v>67.709999999999994</v>
      </c>
      <c r="P1315" s="12"/>
    </row>
    <row r="1316" spans="1:16" x14ac:dyDescent="0.2">
      <c r="A1316" s="121" t="s">
        <v>234</v>
      </c>
      <c r="B1316" s="12"/>
      <c r="C1316" s="12"/>
      <c r="D1316" s="12"/>
      <c r="E1316" s="12"/>
      <c r="F1316" s="12"/>
      <c r="G1316" s="12"/>
      <c r="H1316" s="12"/>
      <c r="I1316" s="122">
        <v>24000</v>
      </c>
      <c r="J1316" s="12"/>
      <c r="K1316" s="122">
        <v>24000</v>
      </c>
      <c r="L1316" s="12"/>
      <c r="M1316" s="122">
        <v>16250</v>
      </c>
      <c r="N1316" s="12"/>
      <c r="O1316" s="123">
        <v>67.709999999999994</v>
      </c>
      <c r="P1316" s="12"/>
    </row>
    <row r="1317" spans="1:16" x14ac:dyDescent="0.2">
      <c r="A1317" s="121" t="s">
        <v>235</v>
      </c>
      <c r="B1317" s="12"/>
      <c r="C1317" s="12"/>
      <c r="D1317" s="12"/>
      <c r="E1317" s="12"/>
      <c r="F1317" s="12"/>
      <c r="G1317" s="12"/>
      <c r="H1317" s="12"/>
      <c r="I1317" s="122">
        <v>24000</v>
      </c>
      <c r="J1317" s="12"/>
      <c r="K1317" s="122">
        <v>24000</v>
      </c>
      <c r="L1317" s="12"/>
      <c r="M1317" s="122">
        <v>16250</v>
      </c>
      <c r="N1317" s="12"/>
      <c r="O1317" s="123">
        <v>67.709999999999994</v>
      </c>
      <c r="P1317" s="12"/>
    </row>
    <row r="1318" spans="1:16" x14ac:dyDescent="0.2">
      <c r="A1318" s="130" t="s">
        <v>784</v>
      </c>
      <c r="B1318" s="12"/>
      <c r="C1318" s="130" t="s">
        <v>785</v>
      </c>
      <c r="D1318" s="12"/>
      <c r="E1318" s="12"/>
      <c r="F1318" s="12"/>
      <c r="G1318" s="12"/>
      <c r="H1318" s="12"/>
      <c r="I1318" s="131">
        <v>24000</v>
      </c>
      <c r="J1318" s="12"/>
      <c r="K1318" s="131">
        <v>24000</v>
      </c>
      <c r="L1318" s="12"/>
      <c r="M1318" s="131">
        <v>16250</v>
      </c>
      <c r="N1318" s="12"/>
      <c r="O1318" s="132">
        <v>67.709999999999994</v>
      </c>
      <c r="P1318" s="12"/>
    </row>
    <row r="1319" spans="1:16" x14ac:dyDescent="0.2">
      <c r="A1319" s="40" t="s">
        <v>790</v>
      </c>
      <c r="B1319" s="12"/>
      <c r="C1319" s="40" t="s">
        <v>791</v>
      </c>
      <c r="D1319" s="12"/>
      <c r="E1319" s="12"/>
      <c r="F1319" s="12"/>
      <c r="G1319" s="12"/>
      <c r="H1319" s="12"/>
      <c r="I1319" s="27" t="s">
        <v>0</v>
      </c>
      <c r="J1319" s="12"/>
      <c r="K1319" s="27" t="s">
        <v>0</v>
      </c>
      <c r="L1319" s="12"/>
      <c r="M1319" s="27">
        <v>16250</v>
      </c>
      <c r="N1319" s="12"/>
      <c r="O1319" s="28" t="s">
        <v>0</v>
      </c>
      <c r="P1319" s="12"/>
    </row>
    <row r="1320" spans="1:16" x14ac:dyDescent="0.2">
      <c r="A1320" s="129" t="s">
        <v>804</v>
      </c>
      <c r="B1320" s="12"/>
      <c r="C1320" s="129" t="s">
        <v>805</v>
      </c>
      <c r="D1320" s="12"/>
      <c r="E1320" s="12"/>
      <c r="F1320" s="12"/>
      <c r="G1320" s="12"/>
      <c r="H1320" s="12"/>
      <c r="I1320" s="125">
        <v>150000</v>
      </c>
      <c r="J1320" s="12"/>
      <c r="K1320" s="125">
        <v>142500</v>
      </c>
      <c r="L1320" s="12"/>
      <c r="M1320" s="125">
        <v>96495.66</v>
      </c>
      <c r="N1320" s="12"/>
      <c r="O1320" s="128">
        <v>67.72</v>
      </c>
      <c r="P1320" s="12"/>
    </row>
    <row r="1321" spans="1:16" x14ac:dyDescent="0.2">
      <c r="A1321" s="121" t="s">
        <v>227</v>
      </c>
      <c r="B1321" s="12"/>
      <c r="C1321" s="12"/>
      <c r="D1321" s="12"/>
      <c r="E1321" s="12"/>
      <c r="F1321" s="12"/>
      <c r="G1321" s="12"/>
      <c r="H1321" s="12"/>
      <c r="I1321" s="122">
        <v>150000</v>
      </c>
      <c r="J1321" s="12"/>
      <c r="K1321" s="122">
        <v>142500</v>
      </c>
      <c r="L1321" s="12"/>
      <c r="M1321" s="122">
        <v>96495.66</v>
      </c>
      <c r="N1321" s="12"/>
      <c r="O1321" s="123">
        <v>67.72</v>
      </c>
      <c r="P1321" s="12"/>
    </row>
    <row r="1322" spans="1:16" x14ac:dyDescent="0.2">
      <c r="A1322" s="121" t="s">
        <v>228</v>
      </c>
      <c r="B1322" s="12"/>
      <c r="C1322" s="12"/>
      <c r="D1322" s="12"/>
      <c r="E1322" s="12"/>
      <c r="F1322" s="12"/>
      <c r="G1322" s="12"/>
      <c r="H1322" s="12"/>
      <c r="I1322" s="122">
        <v>150000</v>
      </c>
      <c r="J1322" s="12"/>
      <c r="K1322" s="122">
        <v>142500</v>
      </c>
      <c r="L1322" s="12"/>
      <c r="M1322" s="122">
        <v>96495.66</v>
      </c>
      <c r="N1322" s="12"/>
      <c r="O1322" s="123">
        <v>67.72</v>
      </c>
      <c r="P1322" s="12"/>
    </row>
    <row r="1323" spans="1:16" x14ac:dyDescent="0.2">
      <c r="A1323" s="130" t="s">
        <v>498</v>
      </c>
      <c r="B1323" s="12"/>
      <c r="C1323" s="130" t="s">
        <v>499</v>
      </c>
      <c r="D1323" s="12"/>
      <c r="E1323" s="12"/>
      <c r="F1323" s="12"/>
      <c r="G1323" s="12"/>
      <c r="H1323" s="12"/>
      <c r="I1323" s="131">
        <v>150000</v>
      </c>
      <c r="J1323" s="12"/>
      <c r="K1323" s="131">
        <v>142500</v>
      </c>
      <c r="L1323" s="12"/>
      <c r="M1323" s="131">
        <v>96495.66</v>
      </c>
      <c r="N1323" s="12"/>
      <c r="O1323" s="132">
        <v>67.72</v>
      </c>
      <c r="P1323" s="12"/>
    </row>
    <row r="1324" spans="1:16" x14ac:dyDescent="0.2">
      <c r="A1324" s="40" t="s">
        <v>528</v>
      </c>
      <c r="B1324" s="12"/>
      <c r="C1324" s="40" t="s">
        <v>529</v>
      </c>
      <c r="D1324" s="12"/>
      <c r="E1324" s="12"/>
      <c r="F1324" s="12"/>
      <c r="G1324" s="12"/>
      <c r="H1324" s="12"/>
      <c r="I1324" s="27" t="s">
        <v>0</v>
      </c>
      <c r="J1324" s="12"/>
      <c r="K1324" s="27" t="s">
        <v>0</v>
      </c>
      <c r="L1324" s="12"/>
      <c r="M1324" s="27">
        <v>96495.66</v>
      </c>
      <c r="N1324" s="12"/>
      <c r="O1324" s="28" t="s">
        <v>0</v>
      </c>
      <c r="P1324" s="12"/>
    </row>
    <row r="1325" spans="1:16" x14ac:dyDescent="0.2">
      <c r="A1325" s="126" t="s">
        <v>806</v>
      </c>
      <c r="B1325" s="12"/>
      <c r="C1325" s="126" t="s">
        <v>807</v>
      </c>
      <c r="D1325" s="12"/>
      <c r="E1325" s="12"/>
      <c r="F1325" s="12"/>
      <c r="G1325" s="12"/>
      <c r="H1325" s="12"/>
      <c r="I1325" s="127">
        <v>2835678</v>
      </c>
      <c r="J1325" s="12"/>
      <c r="K1325" s="127">
        <v>2800428</v>
      </c>
      <c r="L1325" s="12"/>
      <c r="M1325" s="127">
        <v>1479705.5</v>
      </c>
      <c r="N1325" s="12"/>
      <c r="O1325" s="124">
        <v>52.84</v>
      </c>
      <c r="P1325" s="12"/>
    </row>
    <row r="1326" spans="1:16" x14ac:dyDescent="0.2">
      <c r="A1326" s="129" t="s">
        <v>808</v>
      </c>
      <c r="B1326" s="12"/>
      <c r="C1326" s="129" t="s">
        <v>809</v>
      </c>
      <c r="D1326" s="12"/>
      <c r="E1326" s="12"/>
      <c r="F1326" s="12"/>
      <c r="G1326" s="12"/>
      <c r="H1326" s="12"/>
      <c r="I1326" s="125">
        <v>330000</v>
      </c>
      <c r="J1326" s="12"/>
      <c r="K1326" s="125">
        <v>330000</v>
      </c>
      <c r="L1326" s="12"/>
      <c r="M1326" s="125">
        <v>277285.88</v>
      </c>
      <c r="N1326" s="12"/>
      <c r="O1326" s="128">
        <v>84.03</v>
      </c>
      <c r="P1326" s="12"/>
    </row>
    <row r="1327" spans="1:16" x14ac:dyDescent="0.2">
      <c r="A1327" s="121" t="s">
        <v>234</v>
      </c>
      <c r="B1327" s="12"/>
      <c r="C1327" s="12"/>
      <c r="D1327" s="12"/>
      <c r="E1327" s="12"/>
      <c r="F1327" s="12"/>
      <c r="G1327" s="12"/>
      <c r="H1327" s="12"/>
      <c r="I1327" s="122">
        <v>330000</v>
      </c>
      <c r="J1327" s="12"/>
      <c r="K1327" s="122">
        <v>330000</v>
      </c>
      <c r="L1327" s="12"/>
      <c r="M1327" s="122">
        <v>277285.88</v>
      </c>
      <c r="N1327" s="12"/>
      <c r="O1327" s="123">
        <v>84.03</v>
      </c>
      <c r="P1327" s="12"/>
    </row>
    <row r="1328" spans="1:16" x14ac:dyDescent="0.2">
      <c r="A1328" s="121" t="s">
        <v>235</v>
      </c>
      <c r="B1328" s="12"/>
      <c r="C1328" s="12"/>
      <c r="D1328" s="12"/>
      <c r="E1328" s="12"/>
      <c r="F1328" s="12"/>
      <c r="G1328" s="12"/>
      <c r="H1328" s="12"/>
      <c r="I1328" s="122">
        <v>330000</v>
      </c>
      <c r="J1328" s="12"/>
      <c r="K1328" s="122">
        <v>330000</v>
      </c>
      <c r="L1328" s="12"/>
      <c r="M1328" s="122">
        <v>277285.88</v>
      </c>
      <c r="N1328" s="12"/>
      <c r="O1328" s="123">
        <v>84.03</v>
      </c>
      <c r="P1328" s="12"/>
    </row>
    <row r="1329" spans="1:16" x14ac:dyDescent="0.2">
      <c r="A1329" s="130" t="s">
        <v>443</v>
      </c>
      <c r="B1329" s="12"/>
      <c r="C1329" s="130" t="s">
        <v>444</v>
      </c>
      <c r="D1329" s="12"/>
      <c r="E1329" s="12"/>
      <c r="F1329" s="12"/>
      <c r="G1329" s="12"/>
      <c r="H1329" s="12"/>
      <c r="I1329" s="131">
        <v>230000</v>
      </c>
      <c r="J1329" s="12"/>
      <c r="K1329" s="131">
        <v>230000</v>
      </c>
      <c r="L1329" s="12"/>
      <c r="M1329" s="131">
        <v>221432.63</v>
      </c>
      <c r="N1329" s="12"/>
      <c r="O1329" s="132">
        <v>96.28</v>
      </c>
      <c r="P1329" s="12"/>
    </row>
    <row r="1330" spans="1:16" x14ac:dyDescent="0.2">
      <c r="A1330" s="40" t="s">
        <v>447</v>
      </c>
      <c r="B1330" s="12"/>
      <c r="C1330" s="40" t="s">
        <v>448</v>
      </c>
      <c r="D1330" s="12"/>
      <c r="E1330" s="12"/>
      <c r="F1330" s="12"/>
      <c r="G1330" s="12"/>
      <c r="H1330" s="12"/>
      <c r="I1330" s="27" t="s">
        <v>0</v>
      </c>
      <c r="J1330" s="12"/>
      <c r="K1330" s="27" t="s">
        <v>0</v>
      </c>
      <c r="L1330" s="12"/>
      <c r="M1330" s="27">
        <v>221432.63</v>
      </c>
      <c r="N1330" s="12"/>
      <c r="O1330" s="28" t="s">
        <v>0</v>
      </c>
      <c r="P1330" s="12"/>
    </row>
    <row r="1331" spans="1:16" x14ac:dyDescent="0.2">
      <c r="A1331" s="130" t="s">
        <v>498</v>
      </c>
      <c r="B1331" s="12"/>
      <c r="C1331" s="130" t="s">
        <v>499</v>
      </c>
      <c r="D1331" s="12"/>
      <c r="E1331" s="12"/>
      <c r="F1331" s="12"/>
      <c r="G1331" s="12"/>
      <c r="H1331" s="12"/>
      <c r="I1331" s="131">
        <v>100000</v>
      </c>
      <c r="J1331" s="12"/>
      <c r="K1331" s="131">
        <v>100000</v>
      </c>
      <c r="L1331" s="12"/>
      <c r="M1331" s="131">
        <v>55853.25</v>
      </c>
      <c r="N1331" s="12"/>
      <c r="O1331" s="132">
        <v>55.85</v>
      </c>
      <c r="P1331" s="12"/>
    </row>
    <row r="1332" spans="1:16" x14ac:dyDescent="0.2">
      <c r="A1332" s="40" t="s">
        <v>528</v>
      </c>
      <c r="B1332" s="12"/>
      <c r="C1332" s="40" t="s">
        <v>529</v>
      </c>
      <c r="D1332" s="12"/>
      <c r="E1332" s="12"/>
      <c r="F1332" s="12"/>
      <c r="G1332" s="12"/>
      <c r="H1332" s="12"/>
      <c r="I1332" s="27" t="s">
        <v>0</v>
      </c>
      <c r="J1332" s="12"/>
      <c r="K1332" s="27" t="s">
        <v>0</v>
      </c>
      <c r="L1332" s="12"/>
      <c r="M1332" s="27">
        <v>55853.25</v>
      </c>
      <c r="N1332" s="12"/>
      <c r="O1332" s="28" t="s">
        <v>0</v>
      </c>
      <c r="P1332" s="12"/>
    </row>
    <row r="1333" spans="1:16" x14ac:dyDescent="0.2">
      <c r="A1333" s="129" t="s">
        <v>788</v>
      </c>
      <c r="B1333" s="12"/>
      <c r="C1333" s="129" t="s">
        <v>810</v>
      </c>
      <c r="D1333" s="12"/>
      <c r="E1333" s="12"/>
      <c r="F1333" s="12"/>
      <c r="G1333" s="12"/>
      <c r="H1333" s="12"/>
      <c r="I1333" s="125">
        <v>200000</v>
      </c>
      <c r="J1333" s="12"/>
      <c r="K1333" s="125">
        <v>200000</v>
      </c>
      <c r="L1333" s="12"/>
      <c r="M1333" s="125">
        <v>168188.56</v>
      </c>
      <c r="N1333" s="12"/>
      <c r="O1333" s="128">
        <v>84.09</v>
      </c>
      <c r="P1333" s="12"/>
    </row>
    <row r="1334" spans="1:16" x14ac:dyDescent="0.2">
      <c r="A1334" s="121" t="s">
        <v>234</v>
      </c>
      <c r="B1334" s="12"/>
      <c r="C1334" s="12"/>
      <c r="D1334" s="12"/>
      <c r="E1334" s="12"/>
      <c r="F1334" s="12"/>
      <c r="G1334" s="12"/>
      <c r="H1334" s="12"/>
      <c r="I1334" s="122">
        <v>200000</v>
      </c>
      <c r="J1334" s="12"/>
      <c r="K1334" s="122">
        <v>200000</v>
      </c>
      <c r="L1334" s="12"/>
      <c r="M1334" s="122">
        <v>168188.56</v>
      </c>
      <c r="N1334" s="12"/>
      <c r="O1334" s="123">
        <v>84.09</v>
      </c>
      <c r="P1334" s="12"/>
    </row>
    <row r="1335" spans="1:16" x14ac:dyDescent="0.2">
      <c r="A1335" s="121" t="s">
        <v>235</v>
      </c>
      <c r="B1335" s="12"/>
      <c r="C1335" s="12"/>
      <c r="D1335" s="12"/>
      <c r="E1335" s="12"/>
      <c r="F1335" s="12"/>
      <c r="G1335" s="12"/>
      <c r="H1335" s="12"/>
      <c r="I1335" s="122">
        <v>200000</v>
      </c>
      <c r="J1335" s="12"/>
      <c r="K1335" s="122">
        <v>200000</v>
      </c>
      <c r="L1335" s="12"/>
      <c r="M1335" s="122">
        <v>168188.56</v>
      </c>
      <c r="N1335" s="12"/>
      <c r="O1335" s="123">
        <v>84.09</v>
      </c>
      <c r="P1335" s="12"/>
    </row>
    <row r="1336" spans="1:16" x14ac:dyDescent="0.2">
      <c r="A1336" s="130" t="s">
        <v>704</v>
      </c>
      <c r="B1336" s="12"/>
      <c r="C1336" s="130" t="s">
        <v>705</v>
      </c>
      <c r="D1336" s="12"/>
      <c r="E1336" s="12"/>
      <c r="F1336" s="12"/>
      <c r="G1336" s="12"/>
      <c r="H1336" s="12"/>
      <c r="I1336" s="131">
        <v>200000</v>
      </c>
      <c r="J1336" s="12"/>
      <c r="K1336" s="131">
        <v>200000</v>
      </c>
      <c r="L1336" s="12"/>
      <c r="M1336" s="131">
        <v>168188.56</v>
      </c>
      <c r="N1336" s="12"/>
      <c r="O1336" s="132">
        <v>84.09</v>
      </c>
      <c r="P1336" s="12"/>
    </row>
    <row r="1337" spans="1:16" x14ac:dyDescent="0.2">
      <c r="A1337" s="40" t="s">
        <v>706</v>
      </c>
      <c r="B1337" s="12"/>
      <c r="C1337" s="40" t="s">
        <v>705</v>
      </c>
      <c r="D1337" s="12"/>
      <c r="E1337" s="12"/>
      <c r="F1337" s="12"/>
      <c r="G1337" s="12"/>
      <c r="H1337" s="12"/>
      <c r="I1337" s="27" t="s">
        <v>0</v>
      </c>
      <c r="J1337" s="12"/>
      <c r="K1337" s="27" t="s">
        <v>0</v>
      </c>
      <c r="L1337" s="12"/>
      <c r="M1337" s="27">
        <v>168188.56</v>
      </c>
      <c r="N1337" s="12"/>
      <c r="O1337" s="28" t="s">
        <v>0</v>
      </c>
      <c r="P1337" s="12"/>
    </row>
    <row r="1338" spans="1:16" x14ac:dyDescent="0.2">
      <c r="A1338" s="129" t="s">
        <v>811</v>
      </c>
      <c r="B1338" s="12"/>
      <c r="C1338" s="129" t="s">
        <v>812</v>
      </c>
      <c r="D1338" s="12"/>
      <c r="E1338" s="12"/>
      <c r="F1338" s="12"/>
      <c r="G1338" s="12"/>
      <c r="H1338" s="12"/>
      <c r="I1338" s="125">
        <v>24000</v>
      </c>
      <c r="J1338" s="12"/>
      <c r="K1338" s="125">
        <v>24000</v>
      </c>
      <c r="L1338" s="12"/>
      <c r="M1338" s="125">
        <v>23031.25</v>
      </c>
      <c r="N1338" s="12"/>
      <c r="O1338" s="128">
        <v>95.96</v>
      </c>
      <c r="P1338" s="12"/>
    </row>
    <row r="1339" spans="1:16" x14ac:dyDescent="0.2">
      <c r="A1339" s="121" t="s">
        <v>234</v>
      </c>
      <c r="B1339" s="12"/>
      <c r="C1339" s="12"/>
      <c r="D1339" s="12"/>
      <c r="E1339" s="12"/>
      <c r="F1339" s="12"/>
      <c r="G1339" s="12"/>
      <c r="H1339" s="12"/>
      <c r="I1339" s="122">
        <v>24000</v>
      </c>
      <c r="J1339" s="12"/>
      <c r="K1339" s="122">
        <v>24000</v>
      </c>
      <c r="L1339" s="12"/>
      <c r="M1339" s="122">
        <v>23031.25</v>
      </c>
      <c r="N1339" s="12"/>
      <c r="O1339" s="123">
        <v>95.96</v>
      </c>
      <c r="P1339" s="12"/>
    </row>
    <row r="1340" spans="1:16" x14ac:dyDescent="0.2">
      <c r="A1340" s="121" t="s">
        <v>235</v>
      </c>
      <c r="B1340" s="12"/>
      <c r="C1340" s="12"/>
      <c r="D1340" s="12"/>
      <c r="E1340" s="12"/>
      <c r="F1340" s="12"/>
      <c r="G1340" s="12"/>
      <c r="H1340" s="12"/>
      <c r="I1340" s="122">
        <v>24000</v>
      </c>
      <c r="J1340" s="12"/>
      <c r="K1340" s="122">
        <v>24000</v>
      </c>
      <c r="L1340" s="12"/>
      <c r="M1340" s="122">
        <v>23031.25</v>
      </c>
      <c r="N1340" s="12"/>
      <c r="O1340" s="123">
        <v>95.96</v>
      </c>
      <c r="P1340" s="12"/>
    </row>
    <row r="1341" spans="1:16" x14ac:dyDescent="0.2">
      <c r="A1341" s="130" t="s">
        <v>704</v>
      </c>
      <c r="B1341" s="12"/>
      <c r="C1341" s="130" t="s">
        <v>705</v>
      </c>
      <c r="D1341" s="12"/>
      <c r="E1341" s="12"/>
      <c r="F1341" s="12"/>
      <c r="G1341" s="12"/>
      <c r="H1341" s="12"/>
      <c r="I1341" s="131">
        <v>24000</v>
      </c>
      <c r="J1341" s="12"/>
      <c r="K1341" s="131">
        <v>24000</v>
      </c>
      <c r="L1341" s="12"/>
      <c r="M1341" s="131">
        <v>23031.25</v>
      </c>
      <c r="N1341" s="12"/>
      <c r="O1341" s="132">
        <v>95.96</v>
      </c>
      <c r="P1341" s="12"/>
    </row>
    <row r="1342" spans="1:16" x14ac:dyDescent="0.2">
      <c r="A1342" s="40" t="s">
        <v>706</v>
      </c>
      <c r="B1342" s="12"/>
      <c r="C1342" s="40" t="s">
        <v>705</v>
      </c>
      <c r="D1342" s="12"/>
      <c r="E1342" s="12"/>
      <c r="F1342" s="12"/>
      <c r="G1342" s="12"/>
      <c r="H1342" s="12"/>
      <c r="I1342" s="27" t="s">
        <v>0</v>
      </c>
      <c r="J1342" s="12"/>
      <c r="K1342" s="27" t="s">
        <v>0</v>
      </c>
      <c r="L1342" s="12"/>
      <c r="M1342" s="27">
        <v>23031.25</v>
      </c>
      <c r="N1342" s="12"/>
      <c r="O1342" s="28" t="s">
        <v>0</v>
      </c>
      <c r="P1342" s="12"/>
    </row>
    <row r="1343" spans="1:16" x14ac:dyDescent="0.2">
      <c r="A1343" s="129" t="s">
        <v>813</v>
      </c>
      <c r="B1343" s="12"/>
      <c r="C1343" s="129" t="s">
        <v>814</v>
      </c>
      <c r="D1343" s="12"/>
      <c r="E1343" s="12"/>
      <c r="F1343" s="12"/>
      <c r="G1343" s="12"/>
      <c r="H1343" s="12"/>
      <c r="I1343" s="125">
        <v>50000</v>
      </c>
      <c r="J1343" s="12"/>
      <c r="K1343" s="125">
        <v>47500</v>
      </c>
      <c r="L1343" s="12"/>
      <c r="M1343" s="125">
        <v>9710</v>
      </c>
      <c r="N1343" s="12"/>
      <c r="O1343" s="128">
        <v>20.440000000000001</v>
      </c>
      <c r="P1343" s="12"/>
    </row>
    <row r="1344" spans="1:16" x14ac:dyDescent="0.2">
      <c r="A1344" s="121" t="s">
        <v>246</v>
      </c>
      <c r="B1344" s="12"/>
      <c r="C1344" s="12"/>
      <c r="D1344" s="12"/>
      <c r="E1344" s="12"/>
      <c r="F1344" s="12"/>
      <c r="G1344" s="12"/>
      <c r="H1344" s="12"/>
      <c r="I1344" s="122">
        <v>50000</v>
      </c>
      <c r="J1344" s="12"/>
      <c r="K1344" s="122">
        <v>47500</v>
      </c>
      <c r="L1344" s="12"/>
      <c r="M1344" s="122">
        <v>9710</v>
      </c>
      <c r="N1344" s="12"/>
      <c r="O1344" s="123">
        <v>20.440000000000001</v>
      </c>
      <c r="P1344" s="12"/>
    </row>
    <row r="1345" spans="1:16" x14ac:dyDescent="0.2">
      <c r="A1345" s="121" t="s">
        <v>247</v>
      </c>
      <c r="B1345" s="12"/>
      <c r="C1345" s="12"/>
      <c r="D1345" s="12"/>
      <c r="E1345" s="12"/>
      <c r="F1345" s="12"/>
      <c r="G1345" s="12"/>
      <c r="H1345" s="12"/>
      <c r="I1345" s="122">
        <v>50000</v>
      </c>
      <c r="J1345" s="12"/>
      <c r="K1345" s="122">
        <v>47500</v>
      </c>
      <c r="L1345" s="12"/>
      <c r="M1345" s="122">
        <v>9710</v>
      </c>
      <c r="N1345" s="12"/>
      <c r="O1345" s="123">
        <v>20.440000000000001</v>
      </c>
      <c r="P1345" s="12"/>
    </row>
    <row r="1346" spans="1:16" x14ac:dyDescent="0.2">
      <c r="A1346" s="130" t="s">
        <v>704</v>
      </c>
      <c r="B1346" s="12"/>
      <c r="C1346" s="130" t="s">
        <v>705</v>
      </c>
      <c r="D1346" s="12"/>
      <c r="E1346" s="12"/>
      <c r="F1346" s="12"/>
      <c r="G1346" s="12"/>
      <c r="H1346" s="12"/>
      <c r="I1346" s="131">
        <v>50000</v>
      </c>
      <c r="J1346" s="12"/>
      <c r="K1346" s="131">
        <v>47500</v>
      </c>
      <c r="L1346" s="12"/>
      <c r="M1346" s="131">
        <v>9710</v>
      </c>
      <c r="N1346" s="12"/>
      <c r="O1346" s="132">
        <v>20.440000000000001</v>
      </c>
      <c r="P1346" s="12"/>
    </row>
    <row r="1347" spans="1:16" x14ac:dyDescent="0.2">
      <c r="A1347" s="40" t="s">
        <v>706</v>
      </c>
      <c r="B1347" s="12"/>
      <c r="C1347" s="40" t="s">
        <v>705</v>
      </c>
      <c r="D1347" s="12"/>
      <c r="E1347" s="12"/>
      <c r="F1347" s="12"/>
      <c r="G1347" s="12"/>
      <c r="H1347" s="12"/>
      <c r="I1347" s="27" t="s">
        <v>0</v>
      </c>
      <c r="J1347" s="12"/>
      <c r="K1347" s="27" t="s">
        <v>0</v>
      </c>
      <c r="L1347" s="12"/>
      <c r="M1347" s="27">
        <v>9710</v>
      </c>
      <c r="N1347" s="12"/>
      <c r="O1347" s="28" t="s">
        <v>0</v>
      </c>
      <c r="P1347" s="12"/>
    </row>
    <row r="1348" spans="1:16" x14ac:dyDescent="0.2">
      <c r="A1348" s="129" t="s">
        <v>815</v>
      </c>
      <c r="B1348" s="12"/>
      <c r="C1348" s="129" t="s">
        <v>816</v>
      </c>
      <c r="D1348" s="12"/>
      <c r="E1348" s="12"/>
      <c r="F1348" s="12"/>
      <c r="G1348" s="12"/>
      <c r="H1348" s="12"/>
      <c r="I1348" s="125">
        <v>80000</v>
      </c>
      <c r="J1348" s="12"/>
      <c r="K1348" s="125">
        <v>80000</v>
      </c>
      <c r="L1348" s="12"/>
      <c r="M1348" s="125">
        <v>20792.099999999999</v>
      </c>
      <c r="N1348" s="12"/>
      <c r="O1348" s="128">
        <v>25.99</v>
      </c>
      <c r="P1348" s="12"/>
    </row>
    <row r="1349" spans="1:16" x14ac:dyDescent="0.2">
      <c r="A1349" s="121" t="s">
        <v>227</v>
      </c>
      <c r="B1349" s="12"/>
      <c r="C1349" s="12"/>
      <c r="D1349" s="12"/>
      <c r="E1349" s="12"/>
      <c r="F1349" s="12"/>
      <c r="G1349" s="12"/>
      <c r="H1349" s="12"/>
      <c r="I1349" s="122">
        <v>30000</v>
      </c>
      <c r="J1349" s="12"/>
      <c r="K1349" s="122">
        <v>30000</v>
      </c>
      <c r="L1349" s="12"/>
      <c r="M1349" s="122">
        <v>4942.1000000000004</v>
      </c>
      <c r="N1349" s="12"/>
      <c r="O1349" s="123">
        <v>16.47</v>
      </c>
      <c r="P1349" s="12"/>
    </row>
    <row r="1350" spans="1:16" x14ac:dyDescent="0.2">
      <c r="A1350" s="121" t="s">
        <v>228</v>
      </c>
      <c r="B1350" s="12"/>
      <c r="C1350" s="12"/>
      <c r="D1350" s="12"/>
      <c r="E1350" s="12"/>
      <c r="F1350" s="12"/>
      <c r="G1350" s="12"/>
      <c r="H1350" s="12"/>
      <c r="I1350" s="122">
        <v>30000</v>
      </c>
      <c r="J1350" s="12"/>
      <c r="K1350" s="122">
        <v>30000</v>
      </c>
      <c r="L1350" s="12"/>
      <c r="M1350" s="122">
        <v>4942.1000000000004</v>
      </c>
      <c r="N1350" s="12"/>
      <c r="O1350" s="123">
        <v>16.47</v>
      </c>
      <c r="P1350" s="12"/>
    </row>
    <row r="1351" spans="1:16" x14ac:dyDescent="0.2">
      <c r="A1351" s="130" t="s">
        <v>433</v>
      </c>
      <c r="B1351" s="12"/>
      <c r="C1351" s="130" t="s">
        <v>434</v>
      </c>
      <c r="D1351" s="12"/>
      <c r="E1351" s="12"/>
      <c r="F1351" s="12"/>
      <c r="G1351" s="12"/>
      <c r="H1351" s="12"/>
      <c r="I1351" s="131">
        <v>5000</v>
      </c>
      <c r="J1351" s="12"/>
      <c r="K1351" s="131">
        <v>5000</v>
      </c>
      <c r="L1351" s="12"/>
      <c r="M1351" s="131">
        <v>4942.1000000000004</v>
      </c>
      <c r="N1351" s="12"/>
      <c r="O1351" s="132">
        <v>98.84</v>
      </c>
      <c r="P1351" s="12"/>
    </row>
    <row r="1352" spans="1:16" x14ac:dyDescent="0.2">
      <c r="A1352" s="40" t="s">
        <v>441</v>
      </c>
      <c r="B1352" s="12"/>
      <c r="C1352" s="40" t="s">
        <v>442</v>
      </c>
      <c r="D1352" s="12"/>
      <c r="E1352" s="12"/>
      <c r="F1352" s="12"/>
      <c r="G1352" s="12"/>
      <c r="H1352" s="12"/>
      <c r="I1352" s="27" t="s">
        <v>0</v>
      </c>
      <c r="J1352" s="12"/>
      <c r="K1352" s="27" t="s">
        <v>0</v>
      </c>
      <c r="L1352" s="12"/>
      <c r="M1352" s="27">
        <v>4942.1000000000004</v>
      </c>
      <c r="N1352" s="12"/>
      <c r="O1352" s="28" t="s">
        <v>0</v>
      </c>
      <c r="P1352" s="12"/>
    </row>
    <row r="1353" spans="1:16" x14ac:dyDescent="0.2">
      <c r="A1353" s="130" t="s">
        <v>498</v>
      </c>
      <c r="B1353" s="12"/>
      <c r="C1353" s="130" t="s">
        <v>499</v>
      </c>
      <c r="D1353" s="12"/>
      <c r="E1353" s="12"/>
      <c r="F1353" s="12"/>
      <c r="G1353" s="12"/>
      <c r="H1353" s="12"/>
      <c r="I1353" s="131">
        <v>25000</v>
      </c>
      <c r="J1353" s="12"/>
      <c r="K1353" s="131">
        <v>25000</v>
      </c>
      <c r="L1353" s="12"/>
      <c r="M1353" s="131">
        <v>0</v>
      </c>
      <c r="N1353" s="12"/>
      <c r="O1353" s="132">
        <v>0</v>
      </c>
      <c r="P1353" s="12"/>
    </row>
    <row r="1354" spans="1:16" x14ac:dyDescent="0.2">
      <c r="A1354" s="40" t="s">
        <v>528</v>
      </c>
      <c r="B1354" s="12"/>
      <c r="C1354" s="40" t="s">
        <v>529</v>
      </c>
      <c r="D1354" s="12"/>
      <c r="E1354" s="12"/>
      <c r="F1354" s="12"/>
      <c r="G1354" s="12"/>
      <c r="H1354" s="12"/>
      <c r="I1354" s="27" t="s">
        <v>0</v>
      </c>
      <c r="J1354" s="12"/>
      <c r="K1354" s="27" t="s">
        <v>0</v>
      </c>
      <c r="L1354" s="12"/>
      <c r="M1354" s="27">
        <v>0</v>
      </c>
      <c r="N1354" s="12"/>
      <c r="O1354" s="28" t="s">
        <v>0</v>
      </c>
      <c r="P1354" s="12"/>
    </row>
    <row r="1355" spans="1:16" x14ac:dyDescent="0.2">
      <c r="A1355" s="121" t="s">
        <v>234</v>
      </c>
      <c r="B1355" s="12"/>
      <c r="C1355" s="12"/>
      <c r="D1355" s="12"/>
      <c r="E1355" s="12"/>
      <c r="F1355" s="12"/>
      <c r="G1355" s="12"/>
      <c r="H1355" s="12"/>
      <c r="I1355" s="122">
        <v>50000</v>
      </c>
      <c r="J1355" s="12"/>
      <c r="K1355" s="122">
        <v>50000</v>
      </c>
      <c r="L1355" s="12"/>
      <c r="M1355" s="122">
        <v>15850</v>
      </c>
      <c r="N1355" s="12"/>
      <c r="O1355" s="123">
        <v>31.7</v>
      </c>
      <c r="P1355" s="12"/>
    </row>
    <row r="1356" spans="1:16" x14ac:dyDescent="0.2">
      <c r="A1356" s="121" t="s">
        <v>235</v>
      </c>
      <c r="B1356" s="12"/>
      <c r="C1356" s="12"/>
      <c r="D1356" s="12"/>
      <c r="E1356" s="12"/>
      <c r="F1356" s="12"/>
      <c r="G1356" s="12"/>
      <c r="H1356" s="12"/>
      <c r="I1356" s="122">
        <v>50000</v>
      </c>
      <c r="J1356" s="12"/>
      <c r="K1356" s="122">
        <v>50000</v>
      </c>
      <c r="L1356" s="12"/>
      <c r="M1356" s="122">
        <v>15850</v>
      </c>
      <c r="N1356" s="12"/>
      <c r="O1356" s="123">
        <v>31.7</v>
      </c>
      <c r="P1356" s="12"/>
    </row>
    <row r="1357" spans="1:16" x14ac:dyDescent="0.2">
      <c r="A1357" s="130" t="s">
        <v>704</v>
      </c>
      <c r="B1357" s="12"/>
      <c r="C1357" s="130" t="s">
        <v>705</v>
      </c>
      <c r="D1357" s="12"/>
      <c r="E1357" s="12"/>
      <c r="F1357" s="12"/>
      <c r="G1357" s="12"/>
      <c r="H1357" s="12"/>
      <c r="I1357" s="131">
        <v>50000</v>
      </c>
      <c r="J1357" s="12"/>
      <c r="K1357" s="131">
        <v>50000</v>
      </c>
      <c r="L1357" s="12"/>
      <c r="M1357" s="131">
        <v>15850</v>
      </c>
      <c r="N1357" s="12"/>
      <c r="O1357" s="132">
        <v>31.7</v>
      </c>
      <c r="P1357" s="12"/>
    </row>
    <row r="1358" spans="1:16" x14ac:dyDescent="0.2">
      <c r="A1358" s="40" t="s">
        <v>706</v>
      </c>
      <c r="B1358" s="12"/>
      <c r="C1358" s="40" t="s">
        <v>705</v>
      </c>
      <c r="D1358" s="12"/>
      <c r="E1358" s="12"/>
      <c r="F1358" s="12"/>
      <c r="G1358" s="12"/>
      <c r="H1358" s="12"/>
      <c r="I1358" s="27" t="s">
        <v>0</v>
      </c>
      <c r="J1358" s="12"/>
      <c r="K1358" s="27" t="s">
        <v>0</v>
      </c>
      <c r="L1358" s="12"/>
      <c r="M1358" s="27">
        <v>15850</v>
      </c>
      <c r="N1358" s="12"/>
      <c r="O1358" s="28" t="s">
        <v>0</v>
      </c>
      <c r="P1358" s="12"/>
    </row>
    <row r="1359" spans="1:16" x14ac:dyDescent="0.2">
      <c r="A1359" s="129" t="s">
        <v>817</v>
      </c>
      <c r="B1359" s="12"/>
      <c r="C1359" s="129" t="s">
        <v>818</v>
      </c>
      <c r="D1359" s="12"/>
      <c r="E1359" s="12"/>
      <c r="F1359" s="12"/>
      <c r="G1359" s="12"/>
      <c r="H1359" s="12"/>
      <c r="I1359" s="125">
        <v>100000</v>
      </c>
      <c r="J1359" s="12"/>
      <c r="K1359" s="125">
        <v>100000</v>
      </c>
      <c r="L1359" s="12"/>
      <c r="M1359" s="125">
        <v>15000</v>
      </c>
      <c r="N1359" s="12"/>
      <c r="O1359" s="128">
        <v>15</v>
      </c>
      <c r="P1359" s="12"/>
    </row>
    <row r="1360" spans="1:16" x14ac:dyDescent="0.2">
      <c r="A1360" s="121" t="s">
        <v>234</v>
      </c>
      <c r="B1360" s="12"/>
      <c r="C1360" s="12"/>
      <c r="D1360" s="12"/>
      <c r="E1360" s="12"/>
      <c r="F1360" s="12"/>
      <c r="G1360" s="12"/>
      <c r="H1360" s="12"/>
      <c r="I1360" s="122">
        <v>100000</v>
      </c>
      <c r="J1360" s="12"/>
      <c r="K1360" s="122">
        <v>100000</v>
      </c>
      <c r="L1360" s="12"/>
      <c r="M1360" s="122">
        <v>15000</v>
      </c>
      <c r="N1360" s="12"/>
      <c r="O1360" s="123">
        <v>15</v>
      </c>
      <c r="P1360" s="12"/>
    </row>
    <row r="1361" spans="1:16" x14ac:dyDescent="0.2">
      <c r="A1361" s="121" t="s">
        <v>235</v>
      </c>
      <c r="B1361" s="12"/>
      <c r="C1361" s="12"/>
      <c r="D1361" s="12"/>
      <c r="E1361" s="12"/>
      <c r="F1361" s="12"/>
      <c r="G1361" s="12"/>
      <c r="H1361" s="12"/>
      <c r="I1361" s="122">
        <v>100000</v>
      </c>
      <c r="J1361" s="12"/>
      <c r="K1361" s="122">
        <v>100000</v>
      </c>
      <c r="L1361" s="12"/>
      <c r="M1361" s="122">
        <v>15000</v>
      </c>
      <c r="N1361" s="12"/>
      <c r="O1361" s="123">
        <v>15</v>
      </c>
      <c r="P1361" s="12"/>
    </row>
    <row r="1362" spans="1:16" x14ac:dyDescent="0.2">
      <c r="A1362" s="130" t="s">
        <v>784</v>
      </c>
      <c r="B1362" s="12"/>
      <c r="C1362" s="130" t="s">
        <v>785</v>
      </c>
      <c r="D1362" s="12"/>
      <c r="E1362" s="12"/>
      <c r="F1362" s="12"/>
      <c r="G1362" s="12"/>
      <c r="H1362" s="12"/>
      <c r="I1362" s="131">
        <v>100000</v>
      </c>
      <c r="J1362" s="12"/>
      <c r="K1362" s="131">
        <v>100000</v>
      </c>
      <c r="L1362" s="12"/>
      <c r="M1362" s="131">
        <v>15000</v>
      </c>
      <c r="N1362" s="12"/>
      <c r="O1362" s="132">
        <v>15</v>
      </c>
      <c r="P1362" s="12"/>
    </row>
    <row r="1363" spans="1:16" x14ac:dyDescent="0.2">
      <c r="A1363" s="40" t="s">
        <v>790</v>
      </c>
      <c r="B1363" s="12"/>
      <c r="C1363" s="40" t="s">
        <v>791</v>
      </c>
      <c r="D1363" s="12"/>
      <c r="E1363" s="12"/>
      <c r="F1363" s="12"/>
      <c r="G1363" s="12"/>
      <c r="H1363" s="12"/>
      <c r="I1363" s="27" t="s">
        <v>0</v>
      </c>
      <c r="J1363" s="12"/>
      <c r="K1363" s="27" t="s">
        <v>0</v>
      </c>
      <c r="L1363" s="12"/>
      <c r="M1363" s="27">
        <v>15000</v>
      </c>
      <c r="N1363" s="12"/>
      <c r="O1363" s="28" t="s">
        <v>0</v>
      </c>
      <c r="P1363" s="12"/>
    </row>
    <row r="1364" spans="1:16" x14ac:dyDescent="0.2">
      <c r="A1364" s="129" t="s">
        <v>794</v>
      </c>
      <c r="B1364" s="12"/>
      <c r="C1364" s="129" t="s">
        <v>819</v>
      </c>
      <c r="D1364" s="12"/>
      <c r="E1364" s="12"/>
      <c r="F1364" s="12"/>
      <c r="G1364" s="12"/>
      <c r="H1364" s="12"/>
      <c r="I1364" s="125">
        <v>300000</v>
      </c>
      <c r="J1364" s="12"/>
      <c r="K1364" s="125">
        <v>297500</v>
      </c>
      <c r="L1364" s="12"/>
      <c r="M1364" s="125">
        <v>0</v>
      </c>
      <c r="N1364" s="12"/>
      <c r="O1364" s="128">
        <v>0</v>
      </c>
      <c r="P1364" s="12"/>
    </row>
    <row r="1365" spans="1:16" x14ac:dyDescent="0.2">
      <c r="A1365" s="121" t="s">
        <v>227</v>
      </c>
      <c r="B1365" s="12"/>
      <c r="C1365" s="12"/>
      <c r="D1365" s="12"/>
      <c r="E1365" s="12"/>
      <c r="F1365" s="12"/>
      <c r="G1365" s="12"/>
      <c r="H1365" s="12"/>
      <c r="I1365" s="122">
        <v>250000</v>
      </c>
      <c r="J1365" s="12"/>
      <c r="K1365" s="122">
        <v>250000</v>
      </c>
      <c r="L1365" s="12"/>
      <c r="M1365" s="122">
        <v>0</v>
      </c>
      <c r="N1365" s="12"/>
      <c r="O1365" s="123">
        <v>0</v>
      </c>
      <c r="P1365" s="12"/>
    </row>
    <row r="1366" spans="1:16" x14ac:dyDescent="0.2">
      <c r="A1366" s="121" t="s">
        <v>228</v>
      </c>
      <c r="B1366" s="12"/>
      <c r="C1366" s="12"/>
      <c r="D1366" s="12"/>
      <c r="E1366" s="12"/>
      <c r="F1366" s="12"/>
      <c r="G1366" s="12"/>
      <c r="H1366" s="12"/>
      <c r="I1366" s="122">
        <v>47930</v>
      </c>
      <c r="J1366" s="12"/>
      <c r="K1366" s="122">
        <v>47930</v>
      </c>
      <c r="L1366" s="12"/>
      <c r="M1366" s="122">
        <v>0</v>
      </c>
      <c r="N1366" s="12"/>
      <c r="O1366" s="123">
        <v>0</v>
      </c>
      <c r="P1366" s="12"/>
    </row>
    <row r="1367" spans="1:16" x14ac:dyDescent="0.2">
      <c r="A1367" s="130" t="s">
        <v>704</v>
      </c>
      <c r="B1367" s="12"/>
      <c r="C1367" s="130" t="s">
        <v>705</v>
      </c>
      <c r="D1367" s="12"/>
      <c r="E1367" s="12"/>
      <c r="F1367" s="12"/>
      <c r="G1367" s="12"/>
      <c r="H1367" s="12"/>
      <c r="I1367" s="131">
        <v>47930</v>
      </c>
      <c r="J1367" s="12"/>
      <c r="K1367" s="131">
        <v>47930</v>
      </c>
      <c r="L1367" s="12"/>
      <c r="M1367" s="131">
        <v>0</v>
      </c>
      <c r="N1367" s="12"/>
      <c r="O1367" s="132">
        <v>0</v>
      </c>
      <c r="P1367" s="12"/>
    </row>
    <row r="1368" spans="1:16" x14ac:dyDescent="0.2">
      <c r="A1368" s="40" t="s">
        <v>706</v>
      </c>
      <c r="B1368" s="12"/>
      <c r="C1368" s="40" t="s">
        <v>705</v>
      </c>
      <c r="D1368" s="12"/>
      <c r="E1368" s="12"/>
      <c r="F1368" s="12"/>
      <c r="G1368" s="12"/>
      <c r="H1368" s="12"/>
      <c r="I1368" s="27" t="s">
        <v>0</v>
      </c>
      <c r="J1368" s="12"/>
      <c r="K1368" s="27" t="s">
        <v>0</v>
      </c>
      <c r="L1368" s="12"/>
      <c r="M1368" s="27">
        <v>0</v>
      </c>
      <c r="N1368" s="12"/>
      <c r="O1368" s="28" t="s">
        <v>0</v>
      </c>
      <c r="P1368" s="12"/>
    </row>
    <row r="1369" spans="1:16" x14ac:dyDescent="0.2">
      <c r="A1369" s="121" t="s">
        <v>250</v>
      </c>
      <c r="B1369" s="12"/>
      <c r="C1369" s="12"/>
      <c r="D1369" s="12"/>
      <c r="E1369" s="12"/>
      <c r="F1369" s="12"/>
      <c r="G1369" s="12"/>
      <c r="H1369" s="12"/>
      <c r="I1369" s="122">
        <v>202070</v>
      </c>
      <c r="J1369" s="12"/>
      <c r="K1369" s="122">
        <v>202070</v>
      </c>
      <c r="L1369" s="12"/>
      <c r="M1369" s="122">
        <v>0</v>
      </c>
      <c r="N1369" s="12"/>
      <c r="O1369" s="123">
        <v>0</v>
      </c>
      <c r="P1369" s="12"/>
    </row>
    <row r="1370" spans="1:16" x14ac:dyDescent="0.2">
      <c r="A1370" s="130" t="s">
        <v>704</v>
      </c>
      <c r="B1370" s="12"/>
      <c r="C1370" s="130" t="s">
        <v>705</v>
      </c>
      <c r="D1370" s="12"/>
      <c r="E1370" s="12"/>
      <c r="F1370" s="12"/>
      <c r="G1370" s="12"/>
      <c r="H1370" s="12"/>
      <c r="I1370" s="131">
        <v>202070</v>
      </c>
      <c r="J1370" s="12"/>
      <c r="K1370" s="131">
        <v>202070</v>
      </c>
      <c r="L1370" s="12"/>
      <c r="M1370" s="131">
        <v>0</v>
      </c>
      <c r="N1370" s="12"/>
      <c r="O1370" s="132">
        <v>0</v>
      </c>
      <c r="P1370" s="12"/>
    </row>
    <row r="1371" spans="1:16" x14ac:dyDescent="0.2">
      <c r="A1371" s="40" t="s">
        <v>706</v>
      </c>
      <c r="B1371" s="12"/>
      <c r="C1371" s="40" t="s">
        <v>705</v>
      </c>
      <c r="D1371" s="12"/>
      <c r="E1371" s="12"/>
      <c r="F1371" s="12"/>
      <c r="G1371" s="12"/>
      <c r="H1371" s="12"/>
      <c r="I1371" s="27" t="s">
        <v>0</v>
      </c>
      <c r="J1371" s="12"/>
      <c r="K1371" s="27" t="s">
        <v>0</v>
      </c>
      <c r="L1371" s="12"/>
      <c r="M1371" s="27">
        <v>0</v>
      </c>
      <c r="N1371" s="12"/>
      <c r="O1371" s="28" t="s">
        <v>0</v>
      </c>
      <c r="P1371" s="12"/>
    </row>
    <row r="1372" spans="1:16" x14ac:dyDescent="0.2">
      <c r="A1372" s="121" t="s">
        <v>246</v>
      </c>
      <c r="B1372" s="12"/>
      <c r="C1372" s="12"/>
      <c r="D1372" s="12"/>
      <c r="E1372" s="12"/>
      <c r="F1372" s="12"/>
      <c r="G1372" s="12"/>
      <c r="H1372" s="12"/>
      <c r="I1372" s="122">
        <v>50000</v>
      </c>
      <c r="J1372" s="12"/>
      <c r="K1372" s="122">
        <v>47500</v>
      </c>
      <c r="L1372" s="12"/>
      <c r="M1372" s="122">
        <v>0</v>
      </c>
      <c r="N1372" s="12"/>
      <c r="O1372" s="123">
        <v>0</v>
      </c>
      <c r="P1372" s="12"/>
    </row>
    <row r="1373" spans="1:16" x14ac:dyDescent="0.2">
      <c r="A1373" s="121" t="s">
        <v>247</v>
      </c>
      <c r="B1373" s="12"/>
      <c r="C1373" s="12"/>
      <c r="D1373" s="12"/>
      <c r="E1373" s="12"/>
      <c r="F1373" s="12"/>
      <c r="G1373" s="12"/>
      <c r="H1373" s="12"/>
      <c r="I1373" s="122">
        <v>50000</v>
      </c>
      <c r="J1373" s="12"/>
      <c r="K1373" s="122">
        <v>47500</v>
      </c>
      <c r="L1373" s="12"/>
      <c r="M1373" s="122">
        <v>0</v>
      </c>
      <c r="N1373" s="12"/>
      <c r="O1373" s="123">
        <v>0</v>
      </c>
      <c r="P1373" s="12"/>
    </row>
    <row r="1374" spans="1:16" x14ac:dyDescent="0.2">
      <c r="A1374" s="130" t="s">
        <v>704</v>
      </c>
      <c r="B1374" s="12"/>
      <c r="C1374" s="130" t="s">
        <v>705</v>
      </c>
      <c r="D1374" s="12"/>
      <c r="E1374" s="12"/>
      <c r="F1374" s="12"/>
      <c r="G1374" s="12"/>
      <c r="H1374" s="12"/>
      <c r="I1374" s="131">
        <v>50000</v>
      </c>
      <c r="J1374" s="12"/>
      <c r="K1374" s="131">
        <v>47500</v>
      </c>
      <c r="L1374" s="12"/>
      <c r="M1374" s="131">
        <v>0</v>
      </c>
      <c r="N1374" s="12"/>
      <c r="O1374" s="132">
        <v>0</v>
      </c>
      <c r="P1374" s="12"/>
    </row>
    <row r="1375" spans="1:16" x14ac:dyDescent="0.2">
      <c r="A1375" s="40" t="s">
        <v>706</v>
      </c>
      <c r="B1375" s="12"/>
      <c r="C1375" s="40" t="s">
        <v>705</v>
      </c>
      <c r="D1375" s="12"/>
      <c r="E1375" s="12"/>
      <c r="F1375" s="12"/>
      <c r="G1375" s="12"/>
      <c r="H1375" s="12"/>
      <c r="I1375" s="27" t="s">
        <v>0</v>
      </c>
      <c r="J1375" s="12"/>
      <c r="K1375" s="27" t="s">
        <v>0</v>
      </c>
      <c r="L1375" s="12"/>
      <c r="M1375" s="27">
        <v>0</v>
      </c>
      <c r="N1375" s="12"/>
      <c r="O1375" s="28" t="s">
        <v>0</v>
      </c>
      <c r="P1375" s="12"/>
    </row>
    <row r="1376" spans="1:16" x14ac:dyDescent="0.2">
      <c r="A1376" s="129" t="s">
        <v>802</v>
      </c>
      <c r="B1376" s="12"/>
      <c r="C1376" s="129" t="s">
        <v>820</v>
      </c>
      <c r="D1376" s="12"/>
      <c r="E1376" s="12"/>
      <c r="F1376" s="12"/>
      <c r="G1376" s="12"/>
      <c r="H1376" s="12"/>
      <c r="I1376" s="125">
        <v>100000</v>
      </c>
      <c r="J1376" s="12"/>
      <c r="K1376" s="125">
        <v>100000</v>
      </c>
      <c r="L1376" s="12"/>
      <c r="M1376" s="125">
        <v>78121.460000000006</v>
      </c>
      <c r="N1376" s="12"/>
      <c r="O1376" s="128">
        <v>78.12</v>
      </c>
      <c r="P1376" s="12"/>
    </row>
    <row r="1377" spans="1:16" x14ac:dyDescent="0.2">
      <c r="A1377" s="121" t="s">
        <v>234</v>
      </c>
      <c r="B1377" s="12"/>
      <c r="C1377" s="12"/>
      <c r="D1377" s="12"/>
      <c r="E1377" s="12"/>
      <c r="F1377" s="12"/>
      <c r="G1377" s="12"/>
      <c r="H1377" s="12"/>
      <c r="I1377" s="122">
        <v>100000</v>
      </c>
      <c r="J1377" s="12"/>
      <c r="K1377" s="122">
        <v>100000</v>
      </c>
      <c r="L1377" s="12"/>
      <c r="M1377" s="122">
        <v>78121.460000000006</v>
      </c>
      <c r="N1377" s="12"/>
      <c r="O1377" s="123">
        <v>78.12</v>
      </c>
      <c r="P1377" s="12"/>
    </row>
    <row r="1378" spans="1:16" x14ac:dyDescent="0.2">
      <c r="A1378" s="121" t="s">
        <v>235</v>
      </c>
      <c r="B1378" s="12"/>
      <c r="C1378" s="12"/>
      <c r="D1378" s="12"/>
      <c r="E1378" s="12"/>
      <c r="F1378" s="12"/>
      <c r="G1378" s="12"/>
      <c r="H1378" s="12"/>
      <c r="I1378" s="122">
        <v>100000</v>
      </c>
      <c r="J1378" s="12"/>
      <c r="K1378" s="122">
        <v>100000</v>
      </c>
      <c r="L1378" s="12"/>
      <c r="M1378" s="122">
        <v>78121.460000000006</v>
      </c>
      <c r="N1378" s="12"/>
      <c r="O1378" s="123">
        <v>78.12</v>
      </c>
      <c r="P1378" s="12"/>
    </row>
    <row r="1379" spans="1:16" x14ac:dyDescent="0.2">
      <c r="A1379" s="130" t="s">
        <v>704</v>
      </c>
      <c r="B1379" s="12"/>
      <c r="C1379" s="130" t="s">
        <v>705</v>
      </c>
      <c r="D1379" s="12"/>
      <c r="E1379" s="12"/>
      <c r="F1379" s="12"/>
      <c r="G1379" s="12"/>
      <c r="H1379" s="12"/>
      <c r="I1379" s="131">
        <v>100000</v>
      </c>
      <c r="J1379" s="12"/>
      <c r="K1379" s="131">
        <v>100000</v>
      </c>
      <c r="L1379" s="12"/>
      <c r="M1379" s="131">
        <v>78121.460000000006</v>
      </c>
      <c r="N1379" s="12"/>
      <c r="O1379" s="132">
        <v>78.12</v>
      </c>
      <c r="P1379" s="12"/>
    </row>
    <row r="1380" spans="1:16" x14ac:dyDescent="0.2">
      <c r="A1380" s="40" t="s">
        <v>706</v>
      </c>
      <c r="B1380" s="12"/>
      <c r="C1380" s="40" t="s">
        <v>705</v>
      </c>
      <c r="D1380" s="12"/>
      <c r="E1380" s="12"/>
      <c r="F1380" s="12"/>
      <c r="G1380" s="12"/>
      <c r="H1380" s="12"/>
      <c r="I1380" s="27" t="s">
        <v>0</v>
      </c>
      <c r="J1380" s="12"/>
      <c r="K1380" s="27" t="s">
        <v>0</v>
      </c>
      <c r="L1380" s="12"/>
      <c r="M1380" s="27">
        <v>78121.460000000006</v>
      </c>
      <c r="N1380" s="12"/>
      <c r="O1380" s="28" t="s">
        <v>0</v>
      </c>
      <c r="P1380" s="12"/>
    </row>
    <row r="1381" spans="1:16" x14ac:dyDescent="0.2">
      <c r="A1381" s="129" t="s">
        <v>821</v>
      </c>
      <c r="B1381" s="12"/>
      <c r="C1381" s="129" t="s">
        <v>822</v>
      </c>
      <c r="D1381" s="12"/>
      <c r="E1381" s="12"/>
      <c r="F1381" s="12"/>
      <c r="G1381" s="12"/>
      <c r="H1381" s="12"/>
      <c r="I1381" s="125">
        <v>19000</v>
      </c>
      <c r="J1381" s="12"/>
      <c r="K1381" s="125">
        <v>19000</v>
      </c>
      <c r="L1381" s="12"/>
      <c r="M1381" s="125">
        <v>0</v>
      </c>
      <c r="N1381" s="12"/>
      <c r="O1381" s="128">
        <v>0</v>
      </c>
      <c r="P1381" s="12"/>
    </row>
    <row r="1382" spans="1:16" x14ac:dyDescent="0.2">
      <c r="A1382" s="121" t="s">
        <v>234</v>
      </c>
      <c r="B1382" s="12"/>
      <c r="C1382" s="12"/>
      <c r="D1382" s="12"/>
      <c r="E1382" s="12"/>
      <c r="F1382" s="12"/>
      <c r="G1382" s="12"/>
      <c r="H1382" s="12"/>
      <c r="I1382" s="122">
        <v>19000</v>
      </c>
      <c r="J1382" s="12"/>
      <c r="K1382" s="122">
        <v>19000</v>
      </c>
      <c r="L1382" s="12"/>
      <c r="M1382" s="122">
        <v>0</v>
      </c>
      <c r="N1382" s="12"/>
      <c r="O1382" s="123">
        <v>0</v>
      </c>
      <c r="P1382" s="12"/>
    </row>
    <row r="1383" spans="1:16" x14ac:dyDescent="0.2">
      <c r="A1383" s="121" t="s">
        <v>235</v>
      </c>
      <c r="B1383" s="12"/>
      <c r="C1383" s="12"/>
      <c r="D1383" s="12"/>
      <c r="E1383" s="12"/>
      <c r="F1383" s="12"/>
      <c r="G1383" s="12"/>
      <c r="H1383" s="12"/>
      <c r="I1383" s="122">
        <v>19000</v>
      </c>
      <c r="J1383" s="12"/>
      <c r="K1383" s="122">
        <v>19000</v>
      </c>
      <c r="L1383" s="12"/>
      <c r="M1383" s="122">
        <v>0</v>
      </c>
      <c r="N1383" s="12"/>
      <c r="O1383" s="123">
        <v>0</v>
      </c>
      <c r="P1383" s="12"/>
    </row>
    <row r="1384" spans="1:16" x14ac:dyDescent="0.2">
      <c r="A1384" s="130" t="s">
        <v>784</v>
      </c>
      <c r="B1384" s="12"/>
      <c r="C1384" s="130" t="s">
        <v>785</v>
      </c>
      <c r="D1384" s="12"/>
      <c r="E1384" s="12"/>
      <c r="F1384" s="12"/>
      <c r="G1384" s="12"/>
      <c r="H1384" s="12"/>
      <c r="I1384" s="131">
        <v>19000</v>
      </c>
      <c r="J1384" s="12"/>
      <c r="K1384" s="131">
        <v>19000</v>
      </c>
      <c r="L1384" s="12"/>
      <c r="M1384" s="131">
        <v>0</v>
      </c>
      <c r="N1384" s="12"/>
      <c r="O1384" s="132">
        <v>0</v>
      </c>
      <c r="P1384" s="12"/>
    </row>
    <row r="1385" spans="1:16" x14ac:dyDescent="0.2">
      <c r="A1385" s="40" t="s">
        <v>790</v>
      </c>
      <c r="B1385" s="12"/>
      <c r="C1385" s="40" t="s">
        <v>791</v>
      </c>
      <c r="D1385" s="12"/>
      <c r="E1385" s="12"/>
      <c r="F1385" s="12"/>
      <c r="G1385" s="12"/>
      <c r="H1385" s="12"/>
      <c r="I1385" s="27" t="s">
        <v>0</v>
      </c>
      <c r="J1385" s="12"/>
      <c r="K1385" s="27" t="s">
        <v>0</v>
      </c>
      <c r="L1385" s="12"/>
      <c r="M1385" s="27">
        <v>0</v>
      </c>
      <c r="N1385" s="12"/>
      <c r="O1385" s="28" t="s">
        <v>0</v>
      </c>
      <c r="P1385" s="12"/>
    </row>
    <row r="1386" spans="1:16" x14ac:dyDescent="0.2">
      <c r="A1386" s="129" t="s">
        <v>823</v>
      </c>
      <c r="B1386" s="12"/>
      <c r="C1386" s="129" t="s">
        <v>824</v>
      </c>
      <c r="D1386" s="12"/>
      <c r="E1386" s="12"/>
      <c r="F1386" s="12"/>
      <c r="G1386" s="12"/>
      <c r="H1386" s="12"/>
      <c r="I1386" s="125">
        <v>667678</v>
      </c>
      <c r="J1386" s="12"/>
      <c r="K1386" s="125">
        <v>667678</v>
      </c>
      <c r="L1386" s="12"/>
      <c r="M1386" s="125">
        <v>624193.75</v>
      </c>
      <c r="N1386" s="12"/>
      <c r="O1386" s="128">
        <v>93.49</v>
      </c>
      <c r="P1386" s="12"/>
    </row>
    <row r="1387" spans="1:16" x14ac:dyDescent="0.2">
      <c r="A1387" s="121" t="s">
        <v>234</v>
      </c>
      <c r="B1387" s="12"/>
      <c r="C1387" s="12"/>
      <c r="D1387" s="12"/>
      <c r="E1387" s="12"/>
      <c r="F1387" s="12"/>
      <c r="G1387" s="12"/>
      <c r="H1387" s="12"/>
      <c r="I1387" s="122">
        <v>290805</v>
      </c>
      <c r="J1387" s="12"/>
      <c r="K1387" s="122">
        <v>290805</v>
      </c>
      <c r="L1387" s="12"/>
      <c r="M1387" s="122">
        <v>247320.91</v>
      </c>
      <c r="N1387" s="12"/>
      <c r="O1387" s="123">
        <v>85.05</v>
      </c>
      <c r="P1387" s="12"/>
    </row>
    <row r="1388" spans="1:16" x14ac:dyDescent="0.2">
      <c r="A1388" s="121" t="s">
        <v>235</v>
      </c>
      <c r="B1388" s="12"/>
      <c r="C1388" s="12"/>
      <c r="D1388" s="12"/>
      <c r="E1388" s="12"/>
      <c r="F1388" s="12"/>
      <c r="G1388" s="12"/>
      <c r="H1388" s="12"/>
      <c r="I1388" s="122">
        <v>290000</v>
      </c>
      <c r="J1388" s="12"/>
      <c r="K1388" s="122">
        <v>290000</v>
      </c>
      <c r="L1388" s="12"/>
      <c r="M1388" s="122">
        <v>246515.85</v>
      </c>
      <c r="N1388" s="12"/>
      <c r="O1388" s="123">
        <v>85.01</v>
      </c>
      <c r="P1388" s="12"/>
    </row>
    <row r="1389" spans="1:16" x14ac:dyDescent="0.2">
      <c r="A1389" s="130" t="s">
        <v>704</v>
      </c>
      <c r="B1389" s="12"/>
      <c r="C1389" s="130" t="s">
        <v>705</v>
      </c>
      <c r="D1389" s="12"/>
      <c r="E1389" s="12"/>
      <c r="F1389" s="12"/>
      <c r="G1389" s="12"/>
      <c r="H1389" s="12"/>
      <c r="I1389" s="131">
        <v>290000</v>
      </c>
      <c r="J1389" s="12"/>
      <c r="K1389" s="131">
        <v>290000</v>
      </c>
      <c r="L1389" s="12"/>
      <c r="M1389" s="131">
        <v>246515.85</v>
      </c>
      <c r="N1389" s="12"/>
      <c r="O1389" s="132">
        <v>85.01</v>
      </c>
      <c r="P1389" s="12"/>
    </row>
    <row r="1390" spans="1:16" x14ac:dyDescent="0.2">
      <c r="A1390" s="40" t="s">
        <v>706</v>
      </c>
      <c r="B1390" s="12"/>
      <c r="C1390" s="40" t="s">
        <v>705</v>
      </c>
      <c r="D1390" s="12"/>
      <c r="E1390" s="12"/>
      <c r="F1390" s="12"/>
      <c r="G1390" s="12"/>
      <c r="H1390" s="12"/>
      <c r="I1390" s="27" t="s">
        <v>0</v>
      </c>
      <c r="J1390" s="12"/>
      <c r="K1390" s="27" t="s">
        <v>0</v>
      </c>
      <c r="L1390" s="12"/>
      <c r="M1390" s="27">
        <v>246515.85</v>
      </c>
      <c r="N1390" s="12"/>
      <c r="O1390" s="28" t="s">
        <v>0</v>
      </c>
      <c r="P1390" s="12"/>
    </row>
    <row r="1391" spans="1:16" x14ac:dyDescent="0.2">
      <c r="A1391" s="121" t="s">
        <v>254</v>
      </c>
      <c r="B1391" s="12"/>
      <c r="C1391" s="12"/>
      <c r="D1391" s="12"/>
      <c r="E1391" s="12"/>
      <c r="F1391" s="12"/>
      <c r="G1391" s="12"/>
      <c r="H1391" s="12"/>
      <c r="I1391" s="122">
        <v>805</v>
      </c>
      <c r="J1391" s="12"/>
      <c r="K1391" s="122">
        <v>805</v>
      </c>
      <c r="L1391" s="12"/>
      <c r="M1391" s="122">
        <v>805.06</v>
      </c>
      <c r="N1391" s="12"/>
      <c r="O1391" s="123">
        <v>100.01</v>
      </c>
      <c r="P1391" s="12"/>
    </row>
    <row r="1392" spans="1:16" x14ac:dyDescent="0.2">
      <c r="A1392" s="130" t="s">
        <v>704</v>
      </c>
      <c r="B1392" s="12"/>
      <c r="C1392" s="130" t="s">
        <v>705</v>
      </c>
      <c r="D1392" s="12"/>
      <c r="E1392" s="12"/>
      <c r="F1392" s="12"/>
      <c r="G1392" s="12"/>
      <c r="H1392" s="12"/>
      <c r="I1392" s="131">
        <v>805</v>
      </c>
      <c r="J1392" s="12"/>
      <c r="K1392" s="131">
        <v>805</v>
      </c>
      <c r="L1392" s="12"/>
      <c r="M1392" s="131">
        <v>805.06</v>
      </c>
      <c r="N1392" s="12"/>
      <c r="O1392" s="132">
        <v>100.01</v>
      </c>
      <c r="P1392" s="12"/>
    </row>
    <row r="1393" spans="1:16" x14ac:dyDescent="0.2">
      <c r="A1393" s="40" t="s">
        <v>706</v>
      </c>
      <c r="B1393" s="12"/>
      <c r="C1393" s="40" t="s">
        <v>705</v>
      </c>
      <c r="D1393" s="12"/>
      <c r="E1393" s="12"/>
      <c r="F1393" s="12"/>
      <c r="G1393" s="12"/>
      <c r="H1393" s="12"/>
      <c r="I1393" s="27" t="s">
        <v>0</v>
      </c>
      <c r="J1393" s="12"/>
      <c r="K1393" s="27" t="s">
        <v>0</v>
      </c>
      <c r="L1393" s="12"/>
      <c r="M1393" s="27">
        <v>805.06</v>
      </c>
      <c r="N1393" s="12"/>
      <c r="O1393" s="28" t="s">
        <v>0</v>
      </c>
      <c r="P1393" s="12"/>
    </row>
    <row r="1394" spans="1:16" x14ac:dyDescent="0.2">
      <c r="A1394" s="121" t="s">
        <v>238</v>
      </c>
      <c r="B1394" s="12"/>
      <c r="C1394" s="12"/>
      <c r="D1394" s="12"/>
      <c r="E1394" s="12"/>
      <c r="F1394" s="12"/>
      <c r="G1394" s="12"/>
      <c r="H1394" s="12"/>
      <c r="I1394" s="122">
        <v>376873</v>
      </c>
      <c r="J1394" s="12"/>
      <c r="K1394" s="122">
        <v>376873</v>
      </c>
      <c r="L1394" s="12"/>
      <c r="M1394" s="122">
        <v>376872.84</v>
      </c>
      <c r="N1394" s="12"/>
      <c r="O1394" s="123">
        <v>100</v>
      </c>
      <c r="P1394" s="12"/>
    </row>
    <row r="1395" spans="1:16" x14ac:dyDescent="0.2">
      <c r="A1395" s="121" t="s">
        <v>239</v>
      </c>
      <c r="B1395" s="12"/>
      <c r="C1395" s="12"/>
      <c r="D1395" s="12"/>
      <c r="E1395" s="12"/>
      <c r="F1395" s="12"/>
      <c r="G1395" s="12"/>
      <c r="H1395" s="12"/>
      <c r="I1395" s="122">
        <v>250000</v>
      </c>
      <c r="J1395" s="12"/>
      <c r="K1395" s="122">
        <v>250000</v>
      </c>
      <c r="L1395" s="12"/>
      <c r="M1395" s="122">
        <v>250000</v>
      </c>
      <c r="N1395" s="12"/>
      <c r="O1395" s="123">
        <v>100</v>
      </c>
      <c r="P1395" s="12"/>
    </row>
    <row r="1396" spans="1:16" x14ac:dyDescent="0.2">
      <c r="A1396" s="130" t="s">
        <v>704</v>
      </c>
      <c r="B1396" s="12"/>
      <c r="C1396" s="130" t="s">
        <v>705</v>
      </c>
      <c r="D1396" s="12"/>
      <c r="E1396" s="12"/>
      <c r="F1396" s="12"/>
      <c r="G1396" s="12"/>
      <c r="H1396" s="12"/>
      <c r="I1396" s="131">
        <v>250000</v>
      </c>
      <c r="J1396" s="12"/>
      <c r="K1396" s="131">
        <v>250000</v>
      </c>
      <c r="L1396" s="12"/>
      <c r="M1396" s="131">
        <v>250000</v>
      </c>
      <c r="N1396" s="12"/>
      <c r="O1396" s="132">
        <v>100</v>
      </c>
      <c r="P1396" s="12"/>
    </row>
    <row r="1397" spans="1:16" x14ac:dyDescent="0.2">
      <c r="A1397" s="40" t="s">
        <v>706</v>
      </c>
      <c r="B1397" s="12"/>
      <c r="C1397" s="40" t="s">
        <v>705</v>
      </c>
      <c r="D1397" s="12"/>
      <c r="E1397" s="12"/>
      <c r="F1397" s="12"/>
      <c r="G1397" s="12"/>
      <c r="H1397" s="12"/>
      <c r="I1397" s="27" t="s">
        <v>0</v>
      </c>
      <c r="J1397" s="12"/>
      <c r="K1397" s="27" t="s">
        <v>0</v>
      </c>
      <c r="L1397" s="12"/>
      <c r="M1397" s="27">
        <v>250000</v>
      </c>
      <c r="N1397" s="12"/>
      <c r="O1397" s="28" t="s">
        <v>0</v>
      </c>
      <c r="P1397" s="12"/>
    </row>
    <row r="1398" spans="1:16" x14ac:dyDescent="0.2">
      <c r="A1398" s="121" t="s">
        <v>257</v>
      </c>
      <c r="B1398" s="12"/>
      <c r="C1398" s="12"/>
      <c r="D1398" s="12"/>
      <c r="E1398" s="12"/>
      <c r="F1398" s="12"/>
      <c r="G1398" s="12"/>
      <c r="H1398" s="12"/>
      <c r="I1398" s="122">
        <v>126873</v>
      </c>
      <c r="J1398" s="12"/>
      <c r="K1398" s="122">
        <v>126873</v>
      </c>
      <c r="L1398" s="12"/>
      <c r="M1398" s="122">
        <v>126872.84</v>
      </c>
      <c r="N1398" s="12"/>
      <c r="O1398" s="123">
        <v>100</v>
      </c>
      <c r="P1398" s="12"/>
    </row>
    <row r="1399" spans="1:16" x14ac:dyDescent="0.2">
      <c r="A1399" s="130" t="s">
        <v>704</v>
      </c>
      <c r="B1399" s="12"/>
      <c r="C1399" s="130" t="s">
        <v>705</v>
      </c>
      <c r="D1399" s="12"/>
      <c r="E1399" s="12"/>
      <c r="F1399" s="12"/>
      <c r="G1399" s="12"/>
      <c r="H1399" s="12"/>
      <c r="I1399" s="131">
        <v>126873</v>
      </c>
      <c r="J1399" s="12"/>
      <c r="K1399" s="131">
        <v>126873</v>
      </c>
      <c r="L1399" s="12"/>
      <c r="M1399" s="131">
        <v>126872.84</v>
      </c>
      <c r="N1399" s="12"/>
      <c r="O1399" s="132">
        <v>100</v>
      </c>
      <c r="P1399" s="12"/>
    </row>
    <row r="1400" spans="1:16" x14ac:dyDescent="0.2">
      <c r="A1400" s="40" t="s">
        <v>706</v>
      </c>
      <c r="B1400" s="12"/>
      <c r="C1400" s="40" t="s">
        <v>705</v>
      </c>
      <c r="D1400" s="12"/>
      <c r="E1400" s="12"/>
      <c r="F1400" s="12"/>
      <c r="G1400" s="12"/>
      <c r="H1400" s="12"/>
      <c r="I1400" s="27" t="s">
        <v>0</v>
      </c>
      <c r="J1400" s="12"/>
      <c r="K1400" s="27" t="s">
        <v>0</v>
      </c>
      <c r="L1400" s="12"/>
      <c r="M1400" s="27">
        <v>126872.84</v>
      </c>
      <c r="N1400" s="12"/>
      <c r="O1400" s="28" t="s">
        <v>0</v>
      </c>
      <c r="P1400" s="12"/>
    </row>
    <row r="1401" spans="1:16" x14ac:dyDescent="0.2">
      <c r="A1401" s="129" t="s">
        <v>825</v>
      </c>
      <c r="B1401" s="12"/>
      <c r="C1401" s="129" t="s">
        <v>826</v>
      </c>
      <c r="D1401" s="12"/>
      <c r="E1401" s="12"/>
      <c r="F1401" s="12"/>
      <c r="G1401" s="12"/>
      <c r="H1401" s="12"/>
      <c r="I1401" s="125">
        <v>100000</v>
      </c>
      <c r="J1401" s="12"/>
      <c r="K1401" s="125">
        <v>100000</v>
      </c>
      <c r="L1401" s="12"/>
      <c r="M1401" s="125">
        <v>100000</v>
      </c>
      <c r="N1401" s="12"/>
      <c r="O1401" s="128">
        <v>100</v>
      </c>
      <c r="P1401" s="12"/>
    </row>
    <row r="1402" spans="1:16" x14ac:dyDescent="0.2">
      <c r="A1402" s="121" t="s">
        <v>238</v>
      </c>
      <c r="B1402" s="12"/>
      <c r="C1402" s="12"/>
      <c r="D1402" s="12"/>
      <c r="E1402" s="12"/>
      <c r="F1402" s="12"/>
      <c r="G1402" s="12"/>
      <c r="H1402" s="12"/>
      <c r="I1402" s="122">
        <v>100000</v>
      </c>
      <c r="J1402" s="12"/>
      <c r="K1402" s="122">
        <v>100000</v>
      </c>
      <c r="L1402" s="12"/>
      <c r="M1402" s="122">
        <v>100000</v>
      </c>
      <c r="N1402" s="12"/>
      <c r="O1402" s="123">
        <v>100</v>
      </c>
      <c r="P1402" s="12"/>
    </row>
    <row r="1403" spans="1:16" x14ac:dyDescent="0.2">
      <c r="A1403" s="121" t="s">
        <v>239</v>
      </c>
      <c r="B1403" s="12"/>
      <c r="C1403" s="12"/>
      <c r="D1403" s="12"/>
      <c r="E1403" s="12"/>
      <c r="F1403" s="12"/>
      <c r="G1403" s="12"/>
      <c r="H1403" s="12"/>
      <c r="I1403" s="122">
        <v>100000</v>
      </c>
      <c r="J1403" s="12"/>
      <c r="K1403" s="122">
        <v>100000</v>
      </c>
      <c r="L1403" s="12"/>
      <c r="M1403" s="122">
        <v>100000</v>
      </c>
      <c r="N1403" s="12"/>
      <c r="O1403" s="123">
        <v>100</v>
      </c>
      <c r="P1403" s="12"/>
    </row>
    <row r="1404" spans="1:16" x14ac:dyDescent="0.2">
      <c r="A1404" s="130" t="s">
        <v>704</v>
      </c>
      <c r="B1404" s="12"/>
      <c r="C1404" s="130" t="s">
        <v>705</v>
      </c>
      <c r="D1404" s="12"/>
      <c r="E1404" s="12"/>
      <c r="F1404" s="12"/>
      <c r="G1404" s="12"/>
      <c r="H1404" s="12"/>
      <c r="I1404" s="131">
        <v>100000</v>
      </c>
      <c r="J1404" s="12"/>
      <c r="K1404" s="131">
        <v>100000</v>
      </c>
      <c r="L1404" s="12"/>
      <c r="M1404" s="131">
        <v>100000</v>
      </c>
      <c r="N1404" s="12"/>
      <c r="O1404" s="132">
        <v>100</v>
      </c>
      <c r="P1404" s="12"/>
    </row>
    <row r="1405" spans="1:16" x14ac:dyDescent="0.2">
      <c r="A1405" s="40" t="s">
        <v>706</v>
      </c>
      <c r="B1405" s="12"/>
      <c r="C1405" s="40" t="s">
        <v>705</v>
      </c>
      <c r="D1405" s="12"/>
      <c r="E1405" s="12"/>
      <c r="F1405" s="12"/>
      <c r="G1405" s="12"/>
      <c r="H1405" s="12"/>
      <c r="I1405" s="27" t="s">
        <v>0</v>
      </c>
      <c r="J1405" s="12"/>
      <c r="K1405" s="27" t="s">
        <v>0</v>
      </c>
      <c r="L1405" s="12"/>
      <c r="M1405" s="27">
        <v>100000</v>
      </c>
      <c r="N1405" s="12"/>
      <c r="O1405" s="28" t="s">
        <v>0</v>
      </c>
      <c r="P1405" s="12"/>
    </row>
    <row r="1406" spans="1:16" x14ac:dyDescent="0.2">
      <c r="A1406" s="129" t="s">
        <v>827</v>
      </c>
      <c r="B1406" s="12"/>
      <c r="C1406" s="129" t="s">
        <v>828</v>
      </c>
      <c r="D1406" s="12"/>
      <c r="E1406" s="12"/>
      <c r="F1406" s="12"/>
      <c r="G1406" s="12"/>
      <c r="H1406" s="12"/>
      <c r="I1406" s="125">
        <v>355000</v>
      </c>
      <c r="J1406" s="12"/>
      <c r="K1406" s="125">
        <v>337250</v>
      </c>
      <c r="L1406" s="12"/>
      <c r="M1406" s="125">
        <v>2750</v>
      </c>
      <c r="N1406" s="12"/>
      <c r="O1406" s="128">
        <v>0.82</v>
      </c>
      <c r="P1406" s="12"/>
    </row>
    <row r="1407" spans="1:16" x14ac:dyDescent="0.2">
      <c r="A1407" s="121" t="s">
        <v>227</v>
      </c>
      <c r="B1407" s="12"/>
      <c r="C1407" s="12"/>
      <c r="D1407" s="12"/>
      <c r="E1407" s="12"/>
      <c r="F1407" s="12"/>
      <c r="G1407" s="12"/>
      <c r="H1407" s="12"/>
      <c r="I1407" s="122">
        <v>340000</v>
      </c>
      <c r="J1407" s="12"/>
      <c r="K1407" s="122">
        <v>323000</v>
      </c>
      <c r="L1407" s="12"/>
      <c r="M1407" s="122">
        <v>2750</v>
      </c>
      <c r="N1407" s="12"/>
      <c r="O1407" s="123">
        <v>0.85</v>
      </c>
      <c r="P1407" s="12"/>
    </row>
    <row r="1408" spans="1:16" x14ac:dyDescent="0.2">
      <c r="A1408" s="121" t="s">
        <v>228</v>
      </c>
      <c r="B1408" s="12"/>
      <c r="C1408" s="12"/>
      <c r="D1408" s="12"/>
      <c r="E1408" s="12"/>
      <c r="F1408" s="12"/>
      <c r="G1408" s="12"/>
      <c r="H1408" s="12"/>
      <c r="I1408" s="122">
        <v>340000</v>
      </c>
      <c r="J1408" s="12"/>
      <c r="K1408" s="122">
        <v>323000</v>
      </c>
      <c r="L1408" s="12"/>
      <c r="M1408" s="122">
        <v>2750</v>
      </c>
      <c r="N1408" s="12"/>
      <c r="O1408" s="123">
        <v>0.85</v>
      </c>
      <c r="P1408" s="12"/>
    </row>
    <row r="1409" spans="1:16" x14ac:dyDescent="0.2">
      <c r="A1409" s="130" t="s">
        <v>498</v>
      </c>
      <c r="B1409" s="12"/>
      <c r="C1409" s="130" t="s">
        <v>499</v>
      </c>
      <c r="D1409" s="12"/>
      <c r="E1409" s="12"/>
      <c r="F1409" s="12"/>
      <c r="G1409" s="12"/>
      <c r="H1409" s="12"/>
      <c r="I1409" s="131">
        <v>150000</v>
      </c>
      <c r="J1409" s="12"/>
      <c r="K1409" s="131">
        <v>142500</v>
      </c>
      <c r="L1409" s="12"/>
      <c r="M1409" s="131">
        <v>0</v>
      </c>
      <c r="N1409" s="12"/>
      <c r="O1409" s="132">
        <v>0</v>
      </c>
      <c r="P1409" s="12"/>
    </row>
    <row r="1410" spans="1:16" x14ac:dyDescent="0.2">
      <c r="A1410" s="40" t="s">
        <v>500</v>
      </c>
      <c r="B1410" s="12"/>
      <c r="C1410" s="40" t="s">
        <v>501</v>
      </c>
      <c r="D1410" s="12"/>
      <c r="E1410" s="12"/>
      <c r="F1410" s="12"/>
      <c r="G1410" s="12"/>
      <c r="H1410" s="12"/>
      <c r="I1410" s="27" t="s">
        <v>0</v>
      </c>
      <c r="J1410" s="12"/>
      <c r="K1410" s="27" t="s">
        <v>0</v>
      </c>
      <c r="L1410" s="12"/>
      <c r="M1410" s="27">
        <v>0</v>
      </c>
      <c r="N1410" s="12"/>
      <c r="O1410" s="28" t="s">
        <v>0</v>
      </c>
      <c r="P1410" s="12"/>
    </row>
    <row r="1411" spans="1:16" x14ac:dyDescent="0.2">
      <c r="A1411" s="130" t="s">
        <v>704</v>
      </c>
      <c r="B1411" s="12"/>
      <c r="C1411" s="130" t="s">
        <v>705</v>
      </c>
      <c r="D1411" s="12"/>
      <c r="E1411" s="12"/>
      <c r="F1411" s="12"/>
      <c r="G1411" s="12"/>
      <c r="H1411" s="12"/>
      <c r="I1411" s="131">
        <v>190000</v>
      </c>
      <c r="J1411" s="12"/>
      <c r="K1411" s="131">
        <v>180500</v>
      </c>
      <c r="L1411" s="12"/>
      <c r="M1411" s="131">
        <v>2750</v>
      </c>
      <c r="N1411" s="12"/>
      <c r="O1411" s="132">
        <v>1.52</v>
      </c>
      <c r="P1411" s="12"/>
    </row>
    <row r="1412" spans="1:16" x14ac:dyDescent="0.2">
      <c r="A1412" s="40" t="s">
        <v>706</v>
      </c>
      <c r="B1412" s="12"/>
      <c r="C1412" s="40" t="s">
        <v>705</v>
      </c>
      <c r="D1412" s="12"/>
      <c r="E1412" s="12"/>
      <c r="F1412" s="12"/>
      <c r="G1412" s="12"/>
      <c r="H1412" s="12"/>
      <c r="I1412" s="27" t="s">
        <v>0</v>
      </c>
      <c r="J1412" s="12"/>
      <c r="K1412" s="27" t="s">
        <v>0</v>
      </c>
      <c r="L1412" s="12"/>
      <c r="M1412" s="27">
        <v>2750</v>
      </c>
      <c r="N1412" s="12"/>
      <c r="O1412" s="28" t="s">
        <v>0</v>
      </c>
      <c r="P1412" s="12"/>
    </row>
    <row r="1413" spans="1:16" x14ac:dyDescent="0.2">
      <c r="A1413" s="121" t="s">
        <v>246</v>
      </c>
      <c r="B1413" s="12"/>
      <c r="C1413" s="12"/>
      <c r="D1413" s="12"/>
      <c r="E1413" s="12"/>
      <c r="F1413" s="12"/>
      <c r="G1413" s="12"/>
      <c r="H1413" s="12"/>
      <c r="I1413" s="122">
        <v>15000</v>
      </c>
      <c r="J1413" s="12"/>
      <c r="K1413" s="122">
        <v>14250</v>
      </c>
      <c r="L1413" s="12"/>
      <c r="M1413" s="122">
        <v>0</v>
      </c>
      <c r="N1413" s="12"/>
      <c r="O1413" s="123">
        <v>0</v>
      </c>
      <c r="P1413" s="12"/>
    </row>
    <row r="1414" spans="1:16" x14ac:dyDescent="0.2">
      <c r="A1414" s="121" t="s">
        <v>247</v>
      </c>
      <c r="B1414" s="12"/>
      <c r="C1414" s="12"/>
      <c r="D1414" s="12"/>
      <c r="E1414" s="12"/>
      <c r="F1414" s="12"/>
      <c r="G1414" s="12"/>
      <c r="H1414" s="12"/>
      <c r="I1414" s="122">
        <v>15000</v>
      </c>
      <c r="J1414" s="12"/>
      <c r="K1414" s="122">
        <v>14250</v>
      </c>
      <c r="L1414" s="12"/>
      <c r="M1414" s="122">
        <v>0</v>
      </c>
      <c r="N1414" s="12"/>
      <c r="O1414" s="123">
        <v>0</v>
      </c>
      <c r="P1414" s="12"/>
    </row>
    <row r="1415" spans="1:16" x14ac:dyDescent="0.2">
      <c r="A1415" s="130" t="s">
        <v>704</v>
      </c>
      <c r="B1415" s="12"/>
      <c r="C1415" s="130" t="s">
        <v>705</v>
      </c>
      <c r="D1415" s="12"/>
      <c r="E1415" s="12"/>
      <c r="F1415" s="12"/>
      <c r="G1415" s="12"/>
      <c r="H1415" s="12"/>
      <c r="I1415" s="131">
        <v>15000</v>
      </c>
      <c r="J1415" s="12"/>
      <c r="K1415" s="131">
        <v>14250</v>
      </c>
      <c r="L1415" s="12"/>
      <c r="M1415" s="131">
        <v>0</v>
      </c>
      <c r="N1415" s="12"/>
      <c r="O1415" s="132">
        <v>0</v>
      </c>
      <c r="P1415" s="12"/>
    </row>
    <row r="1416" spans="1:16" x14ac:dyDescent="0.2">
      <c r="A1416" s="40" t="s">
        <v>706</v>
      </c>
      <c r="B1416" s="12"/>
      <c r="C1416" s="40" t="s">
        <v>705</v>
      </c>
      <c r="D1416" s="12"/>
      <c r="E1416" s="12"/>
      <c r="F1416" s="12"/>
      <c r="G1416" s="12"/>
      <c r="H1416" s="12"/>
      <c r="I1416" s="27" t="s">
        <v>0</v>
      </c>
      <c r="J1416" s="12"/>
      <c r="K1416" s="27" t="s">
        <v>0</v>
      </c>
      <c r="L1416" s="12"/>
      <c r="M1416" s="27">
        <v>0</v>
      </c>
      <c r="N1416" s="12"/>
      <c r="O1416" s="28" t="s">
        <v>0</v>
      </c>
      <c r="P1416" s="12"/>
    </row>
    <row r="1417" spans="1:16" x14ac:dyDescent="0.2">
      <c r="A1417" s="129" t="s">
        <v>829</v>
      </c>
      <c r="B1417" s="12"/>
      <c r="C1417" s="129" t="s">
        <v>830</v>
      </c>
      <c r="D1417" s="12"/>
      <c r="E1417" s="12"/>
      <c r="F1417" s="12"/>
      <c r="G1417" s="12"/>
      <c r="H1417" s="12"/>
      <c r="I1417" s="125">
        <v>60000</v>
      </c>
      <c r="J1417" s="12"/>
      <c r="K1417" s="125">
        <v>60000</v>
      </c>
      <c r="L1417" s="12"/>
      <c r="M1417" s="125">
        <v>49998.75</v>
      </c>
      <c r="N1417" s="12"/>
      <c r="O1417" s="128">
        <v>83.33</v>
      </c>
      <c r="P1417" s="12"/>
    </row>
    <row r="1418" spans="1:16" x14ac:dyDescent="0.2">
      <c r="A1418" s="121" t="s">
        <v>227</v>
      </c>
      <c r="B1418" s="12"/>
      <c r="C1418" s="12"/>
      <c r="D1418" s="12"/>
      <c r="E1418" s="12"/>
      <c r="F1418" s="12"/>
      <c r="G1418" s="12"/>
      <c r="H1418" s="12"/>
      <c r="I1418" s="122">
        <v>60000</v>
      </c>
      <c r="J1418" s="12"/>
      <c r="K1418" s="122">
        <v>60000</v>
      </c>
      <c r="L1418" s="12"/>
      <c r="M1418" s="122">
        <v>49998.75</v>
      </c>
      <c r="N1418" s="12"/>
      <c r="O1418" s="123">
        <v>83.33</v>
      </c>
      <c r="P1418" s="12"/>
    </row>
    <row r="1419" spans="1:16" x14ac:dyDescent="0.2">
      <c r="A1419" s="121" t="s">
        <v>250</v>
      </c>
      <c r="B1419" s="12"/>
      <c r="C1419" s="12"/>
      <c r="D1419" s="12"/>
      <c r="E1419" s="12"/>
      <c r="F1419" s="12"/>
      <c r="G1419" s="12"/>
      <c r="H1419" s="12"/>
      <c r="I1419" s="122">
        <v>60000</v>
      </c>
      <c r="J1419" s="12"/>
      <c r="K1419" s="122">
        <v>60000</v>
      </c>
      <c r="L1419" s="12"/>
      <c r="M1419" s="122">
        <v>49998.75</v>
      </c>
      <c r="N1419" s="12"/>
      <c r="O1419" s="123">
        <v>83.33</v>
      </c>
      <c r="P1419" s="12"/>
    </row>
    <row r="1420" spans="1:16" x14ac:dyDescent="0.2">
      <c r="A1420" s="130" t="s">
        <v>784</v>
      </c>
      <c r="B1420" s="12"/>
      <c r="C1420" s="130" t="s">
        <v>785</v>
      </c>
      <c r="D1420" s="12"/>
      <c r="E1420" s="12"/>
      <c r="F1420" s="12"/>
      <c r="G1420" s="12"/>
      <c r="H1420" s="12"/>
      <c r="I1420" s="131">
        <v>60000</v>
      </c>
      <c r="J1420" s="12"/>
      <c r="K1420" s="131">
        <v>60000</v>
      </c>
      <c r="L1420" s="12"/>
      <c r="M1420" s="131">
        <v>49998.75</v>
      </c>
      <c r="N1420" s="12"/>
      <c r="O1420" s="132">
        <v>83.33</v>
      </c>
      <c r="P1420" s="12"/>
    </row>
    <row r="1421" spans="1:16" x14ac:dyDescent="0.2">
      <c r="A1421" s="40" t="s">
        <v>831</v>
      </c>
      <c r="B1421" s="12"/>
      <c r="C1421" s="40" t="s">
        <v>832</v>
      </c>
      <c r="D1421" s="12"/>
      <c r="E1421" s="12"/>
      <c r="F1421" s="12"/>
      <c r="G1421" s="12"/>
      <c r="H1421" s="12"/>
      <c r="I1421" s="27" t="s">
        <v>0</v>
      </c>
      <c r="J1421" s="12"/>
      <c r="K1421" s="27" t="s">
        <v>0</v>
      </c>
      <c r="L1421" s="12"/>
      <c r="M1421" s="27">
        <v>49998.75</v>
      </c>
      <c r="N1421" s="12"/>
      <c r="O1421" s="28" t="s">
        <v>0</v>
      </c>
      <c r="P1421" s="12"/>
    </row>
    <row r="1422" spans="1:16" x14ac:dyDescent="0.2">
      <c r="A1422" s="129" t="s">
        <v>833</v>
      </c>
      <c r="B1422" s="12"/>
      <c r="C1422" s="129" t="s">
        <v>834</v>
      </c>
      <c r="D1422" s="12"/>
      <c r="E1422" s="12"/>
      <c r="F1422" s="12"/>
      <c r="G1422" s="12"/>
      <c r="H1422" s="12"/>
      <c r="I1422" s="125">
        <v>250000</v>
      </c>
      <c r="J1422" s="12"/>
      <c r="K1422" s="125">
        <v>237500</v>
      </c>
      <c r="L1422" s="12"/>
      <c r="M1422" s="125">
        <v>0</v>
      </c>
      <c r="N1422" s="12"/>
      <c r="O1422" s="128">
        <v>0</v>
      </c>
      <c r="P1422" s="12"/>
    </row>
    <row r="1423" spans="1:16" x14ac:dyDescent="0.2">
      <c r="A1423" s="121" t="s">
        <v>246</v>
      </c>
      <c r="B1423" s="12"/>
      <c r="C1423" s="12"/>
      <c r="D1423" s="12"/>
      <c r="E1423" s="12"/>
      <c r="F1423" s="12"/>
      <c r="G1423" s="12"/>
      <c r="H1423" s="12"/>
      <c r="I1423" s="122">
        <v>250000</v>
      </c>
      <c r="J1423" s="12"/>
      <c r="K1423" s="122">
        <v>237500</v>
      </c>
      <c r="L1423" s="12"/>
      <c r="M1423" s="122">
        <v>0</v>
      </c>
      <c r="N1423" s="12"/>
      <c r="O1423" s="123">
        <v>0</v>
      </c>
      <c r="P1423" s="12"/>
    </row>
    <row r="1424" spans="1:16" x14ac:dyDescent="0.2">
      <c r="A1424" s="121" t="s">
        <v>247</v>
      </c>
      <c r="B1424" s="12"/>
      <c r="C1424" s="12"/>
      <c r="D1424" s="12"/>
      <c r="E1424" s="12"/>
      <c r="F1424" s="12"/>
      <c r="G1424" s="12"/>
      <c r="H1424" s="12"/>
      <c r="I1424" s="122">
        <v>250000</v>
      </c>
      <c r="J1424" s="12"/>
      <c r="K1424" s="122">
        <v>237500</v>
      </c>
      <c r="L1424" s="12"/>
      <c r="M1424" s="122">
        <v>0</v>
      </c>
      <c r="N1424" s="12"/>
      <c r="O1424" s="123">
        <v>0</v>
      </c>
      <c r="P1424" s="12"/>
    </row>
    <row r="1425" spans="1:16" x14ac:dyDescent="0.2">
      <c r="A1425" s="130" t="s">
        <v>784</v>
      </c>
      <c r="B1425" s="12"/>
      <c r="C1425" s="130" t="s">
        <v>785</v>
      </c>
      <c r="D1425" s="12"/>
      <c r="E1425" s="12"/>
      <c r="F1425" s="12"/>
      <c r="G1425" s="12"/>
      <c r="H1425" s="12"/>
      <c r="I1425" s="131">
        <v>250000</v>
      </c>
      <c r="J1425" s="12"/>
      <c r="K1425" s="131">
        <v>237500</v>
      </c>
      <c r="L1425" s="12"/>
      <c r="M1425" s="131">
        <v>0</v>
      </c>
      <c r="N1425" s="12"/>
      <c r="O1425" s="132">
        <v>0</v>
      </c>
      <c r="P1425" s="12"/>
    </row>
    <row r="1426" spans="1:16" x14ac:dyDescent="0.2">
      <c r="A1426" s="40" t="s">
        <v>831</v>
      </c>
      <c r="B1426" s="12"/>
      <c r="C1426" s="40" t="s">
        <v>832</v>
      </c>
      <c r="D1426" s="12"/>
      <c r="E1426" s="12"/>
      <c r="F1426" s="12"/>
      <c r="G1426" s="12"/>
      <c r="H1426" s="12"/>
      <c r="I1426" s="27" t="s">
        <v>0</v>
      </c>
      <c r="J1426" s="12"/>
      <c r="K1426" s="27" t="s">
        <v>0</v>
      </c>
      <c r="L1426" s="12"/>
      <c r="M1426" s="27">
        <v>0</v>
      </c>
      <c r="N1426" s="12"/>
      <c r="O1426" s="28" t="s">
        <v>0</v>
      </c>
      <c r="P1426" s="12"/>
    </row>
    <row r="1427" spans="1:16" x14ac:dyDescent="0.2">
      <c r="A1427" s="129" t="s">
        <v>835</v>
      </c>
      <c r="B1427" s="12"/>
      <c r="C1427" s="129" t="s">
        <v>836</v>
      </c>
      <c r="D1427" s="12"/>
      <c r="E1427" s="12"/>
      <c r="F1427" s="12"/>
      <c r="G1427" s="12"/>
      <c r="H1427" s="12"/>
      <c r="I1427" s="125">
        <v>200000</v>
      </c>
      <c r="J1427" s="12"/>
      <c r="K1427" s="125">
        <v>200000</v>
      </c>
      <c r="L1427" s="12"/>
      <c r="M1427" s="125">
        <v>110633.75</v>
      </c>
      <c r="N1427" s="12"/>
      <c r="O1427" s="128">
        <v>55.32</v>
      </c>
      <c r="P1427" s="12"/>
    </row>
    <row r="1428" spans="1:16" x14ac:dyDescent="0.2">
      <c r="A1428" s="121" t="s">
        <v>234</v>
      </c>
      <c r="B1428" s="12"/>
      <c r="C1428" s="12"/>
      <c r="D1428" s="12"/>
      <c r="E1428" s="12"/>
      <c r="F1428" s="12"/>
      <c r="G1428" s="12"/>
      <c r="H1428" s="12"/>
      <c r="I1428" s="122">
        <v>200000</v>
      </c>
      <c r="J1428" s="12"/>
      <c r="K1428" s="122">
        <v>200000</v>
      </c>
      <c r="L1428" s="12"/>
      <c r="M1428" s="122">
        <v>110633.75</v>
      </c>
      <c r="N1428" s="12"/>
      <c r="O1428" s="123">
        <v>55.32</v>
      </c>
      <c r="P1428" s="12"/>
    </row>
    <row r="1429" spans="1:16" x14ac:dyDescent="0.2">
      <c r="A1429" s="121" t="s">
        <v>254</v>
      </c>
      <c r="B1429" s="12"/>
      <c r="C1429" s="12"/>
      <c r="D1429" s="12"/>
      <c r="E1429" s="12"/>
      <c r="F1429" s="12"/>
      <c r="G1429" s="12"/>
      <c r="H1429" s="12"/>
      <c r="I1429" s="122">
        <v>200000</v>
      </c>
      <c r="J1429" s="12"/>
      <c r="K1429" s="122">
        <v>200000</v>
      </c>
      <c r="L1429" s="12"/>
      <c r="M1429" s="122">
        <v>110633.75</v>
      </c>
      <c r="N1429" s="12"/>
      <c r="O1429" s="123">
        <v>55.32</v>
      </c>
      <c r="P1429" s="12"/>
    </row>
    <row r="1430" spans="1:16" x14ac:dyDescent="0.2">
      <c r="A1430" s="130" t="s">
        <v>784</v>
      </c>
      <c r="B1430" s="12"/>
      <c r="C1430" s="130" t="s">
        <v>785</v>
      </c>
      <c r="D1430" s="12"/>
      <c r="E1430" s="12"/>
      <c r="F1430" s="12"/>
      <c r="G1430" s="12"/>
      <c r="H1430" s="12"/>
      <c r="I1430" s="131">
        <v>200000</v>
      </c>
      <c r="J1430" s="12"/>
      <c r="K1430" s="131">
        <v>200000</v>
      </c>
      <c r="L1430" s="12"/>
      <c r="M1430" s="131">
        <v>110633.75</v>
      </c>
      <c r="N1430" s="12"/>
      <c r="O1430" s="132">
        <v>55.32</v>
      </c>
      <c r="P1430" s="12"/>
    </row>
    <row r="1431" spans="1:16" x14ac:dyDescent="0.2">
      <c r="A1431" s="40" t="s">
        <v>831</v>
      </c>
      <c r="B1431" s="12"/>
      <c r="C1431" s="40" t="s">
        <v>832</v>
      </c>
      <c r="D1431" s="12"/>
      <c r="E1431" s="12"/>
      <c r="F1431" s="12"/>
      <c r="G1431" s="12"/>
      <c r="H1431" s="12"/>
      <c r="I1431" s="27" t="s">
        <v>0</v>
      </c>
      <c r="J1431" s="12"/>
      <c r="K1431" s="27" t="s">
        <v>0</v>
      </c>
      <c r="L1431" s="12"/>
      <c r="M1431" s="27">
        <v>110633.75</v>
      </c>
      <c r="N1431" s="12"/>
      <c r="O1431" s="28" t="s">
        <v>0</v>
      </c>
      <c r="P1431" s="12"/>
    </row>
    <row r="1432" spans="1:16" x14ac:dyDescent="0.2">
      <c r="A1432" s="126" t="s">
        <v>837</v>
      </c>
      <c r="B1432" s="12"/>
      <c r="C1432" s="126" t="s">
        <v>838</v>
      </c>
      <c r="D1432" s="12"/>
      <c r="E1432" s="12"/>
      <c r="F1432" s="12"/>
      <c r="G1432" s="12"/>
      <c r="H1432" s="12"/>
      <c r="I1432" s="127">
        <v>541053</v>
      </c>
      <c r="J1432" s="12"/>
      <c r="K1432" s="127">
        <v>541053</v>
      </c>
      <c r="L1432" s="12"/>
      <c r="M1432" s="127">
        <v>333225.63</v>
      </c>
      <c r="N1432" s="12"/>
      <c r="O1432" s="124">
        <v>61.59</v>
      </c>
      <c r="P1432" s="12"/>
    </row>
    <row r="1433" spans="1:16" x14ac:dyDescent="0.2">
      <c r="A1433" s="129" t="s">
        <v>808</v>
      </c>
      <c r="B1433" s="12"/>
      <c r="C1433" s="129" t="s">
        <v>839</v>
      </c>
      <c r="D1433" s="12"/>
      <c r="E1433" s="12"/>
      <c r="F1433" s="12"/>
      <c r="G1433" s="12"/>
      <c r="H1433" s="12"/>
      <c r="I1433" s="125">
        <v>431053</v>
      </c>
      <c r="J1433" s="12"/>
      <c r="K1433" s="125">
        <v>431053</v>
      </c>
      <c r="L1433" s="12"/>
      <c r="M1433" s="125">
        <v>285975.63</v>
      </c>
      <c r="N1433" s="12"/>
      <c r="O1433" s="128">
        <v>66.34</v>
      </c>
      <c r="P1433" s="12"/>
    </row>
    <row r="1434" spans="1:16" x14ac:dyDescent="0.2">
      <c r="A1434" s="121" t="s">
        <v>227</v>
      </c>
      <c r="B1434" s="12"/>
      <c r="C1434" s="12"/>
      <c r="D1434" s="12"/>
      <c r="E1434" s="12"/>
      <c r="F1434" s="12"/>
      <c r="G1434" s="12"/>
      <c r="H1434" s="12"/>
      <c r="I1434" s="122">
        <v>30000</v>
      </c>
      <c r="J1434" s="12"/>
      <c r="K1434" s="122">
        <v>30000</v>
      </c>
      <c r="L1434" s="12"/>
      <c r="M1434" s="122">
        <v>19575</v>
      </c>
      <c r="N1434" s="12"/>
      <c r="O1434" s="123">
        <v>65.25</v>
      </c>
      <c r="P1434" s="12"/>
    </row>
    <row r="1435" spans="1:16" x14ac:dyDescent="0.2">
      <c r="A1435" s="121" t="s">
        <v>228</v>
      </c>
      <c r="B1435" s="12"/>
      <c r="C1435" s="12"/>
      <c r="D1435" s="12"/>
      <c r="E1435" s="12"/>
      <c r="F1435" s="12"/>
      <c r="G1435" s="12"/>
      <c r="H1435" s="12"/>
      <c r="I1435" s="122">
        <v>30000</v>
      </c>
      <c r="J1435" s="12"/>
      <c r="K1435" s="122">
        <v>30000</v>
      </c>
      <c r="L1435" s="12"/>
      <c r="M1435" s="122">
        <v>19575</v>
      </c>
      <c r="N1435" s="12"/>
      <c r="O1435" s="123">
        <v>65.25</v>
      </c>
      <c r="P1435" s="12"/>
    </row>
    <row r="1436" spans="1:16" x14ac:dyDescent="0.2">
      <c r="A1436" s="130" t="s">
        <v>443</v>
      </c>
      <c r="B1436" s="12"/>
      <c r="C1436" s="130" t="s">
        <v>444</v>
      </c>
      <c r="D1436" s="12"/>
      <c r="E1436" s="12"/>
      <c r="F1436" s="12"/>
      <c r="G1436" s="12"/>
      <c r="H1436" s="12"/>
      <c r="I1436" s="131">
        <v>30000</v>
      </c>
      <c r="J1436" s="12"/>
      <c r="K1436" s="131">
        <v>30000</v>
      </c>
      <c r="L1436" s="12"/>
      <c r="M1436" s="131">
        <v>19575</v>
      </c>
      <c r="N1436" s="12"/>
      <c r="O1436" s="132">
        <v>65.25</v>
      </c>
      <c r="P1436" s="12"/>
    </row>
    <row r="1437" spans="1:16" x14ac:dyDescent="0.2">
      <c r="A1437" s="40" t="s">
        <v>455</v>
      </c>
      <c r="B1437" s="12"/>
      <c r="C1437" s="40" t="s">
        <v>456</v>
      </c>
      <c r="D1437" s="12"/>
      <c r="E1437" s="12"/>
      <c r="F1437" s="12"/>
      <c r="G1437" s="12"/>
      <c r="H1437" s="12"/>
      <c r="I1437" s="27" t="s">
        <v>0</v>
      </c>
      <c r="J1437" s="12"/>
      <c r="K1437" s="27" t="s">
        <v>0</v>
      </c>
      <c r="L1437" s="12"/>
      <c r="M1437" s="27">
        <v>19575</v>
      </c>
      <c r="N1437" s="12"/>
      <c r="O1437" s="28" t="s">
        <v>0</v>
      </c>
      <c r="P1437" s="12"/>
    </row>
    <row r="1438" spans="1:16" x14ac:dyDescent="0.2">
      <c r="A1438" s="121" t="s">
        <v>234</v>
      </c>
      <c r="B1438" s="12"/>
      <c r="C1438" s="12"/>
      <c r="D1438" s="12"/>
      <c r="E1438" s="12"/>
      <c r="F1438" s="12"/>
      <c r="G1438" s="12"/>
      <c r="H1438" s="12"/>
      <c r="I1438" s="122">
        <v>401053</v>
      </c>
      <c r="J1438" s="12"/>
      <c r="K1438" s="122">
        <v>401053</v>
      </c>
      <c r="L1438" s="12"/>
      <c r="M1438" s="122">
        <v>266400.63</v>
      </c>
      <c r="N1438" s="12"/>
      <c r="O1438" s="123">
        <v>66.430000000000007</v>
      </c>
      <c r="P1438" s="12"/>
    </row>
    <row r="1439" spans="1:16" x14ac:dyDescent="0.2">
      <c r="A1439" s="121" t="s">
        <v>235</v>
      </c>
      <c r="B1439" s="12"/>
      <c r="C1439" s="12"/>
      <c r="D1439" s="12"/>
      <c r="E1439" s="12"/>
      <c r="F1439" s="12"/>
      <c r="G1439" s="12"/>
      <c r="H1439" s="12"/>
      <c r="I1439" s="122">
        <v>393500</v>
      </c>
      <c r="J1439" s="12"/>
      <c r="K1439" s="122">
        <v>393500</v>
      </c>
      <c r="L1439" s="12"/>
      <c r="M1439" s="122">
        <v>258847.58</v>
      </c>
      <c r="N1439" s="12"/>
      <c r="O1439" s="123">
        <v>65.78</v>
      </c>
      <c r="P1439" s="12"/>
    </row>
    <row r="1440" spans="1:16" x14ac:dyDescent="0.2">
      <c r="A1440" s="130" t="s">
        <v>443</v>
      </c>
      <c r="B1440" s="12"/>
      <c r="C1440" s="130" t="s">
        <v>444</v>
      </c>
      <c r="D1440" s="12"/>
      <c r="E1440" s="12"/>
      <c r="F1440" s="12"/>
      <c r="G1440" s="12"/>
      <c r="H1440" s="12"/>
      <c r="I1440" s="131">
        <v>393500</v>
      </c>
      <c r="J1440" s="12"/>
      <c r="K1440" s="131">
        <v>393500</v>
      </c>
      <c r="L1440" s="12"/>
      <c r="M1440" s="131">
        <v>258847.58</v>
      </c>
      <c r="N1440" s="12"/>
      <c r="O1440" s="132">
        <v>65.78</v>
      </c>
      <c r="P1440" s="12"/>
    </row>
    <row r="1441" spans="1:16" x14ac:dyDescent="0.2">
      <c r="A1441" s="40" t="s">
        <v>455</v>
      </c>
      <c r="B1441" s="12"/>
      <c r="C1441" s="40" t="s">
        <v>456</v>
      </c>
      <c r="D1441" s="12"/>
      <c r="E1441" s="12"/>
      <c r="F1441" s="12"/>
      <c r="G1441" s="12"/>
      <c r="H1441" s="12"/>
      <c r="I1441" s="27" t="s">
        <v>0</v>
      </c>
      <c r="J1441" s="12"/>
      <c r="K1441" s="27" t="s">
        <v>0</v>
      </c>
      <c r="L1441" s="12"/>
      <c r="M1441" s="27">
        <v>258847.58</v>
      </c>
      <c r="N1441" s="12"/>
      <c r="O1441" s="28" t="s">
        <v>0</v>
      </c>
      <c r="P1441" s="12"/>
    </row>
    <row r="1442" spans="1:16" x14ac:dyDescent="0.2">
      <c r="A1442" s="121" t="s">
        <v>254</v>
      </c>
      <c r="B1442" s="12"/>
      <c r="C1442" s="12"/>
      <c r="D1442" s="12"/>
      <c r="E1442" s="12"/>
      <c r="F1442" s="12"/>
      <c r="G1442" s="12"/>
      <c r="H1442" s="12"/>
      <c r="I1442" s="122">
        <v>7553</v>
      </c>
      <c r="J1442" s="12"/>
      <c r="K1442" s="122">
        <v>7553</v>
      </c>
      <c r="L1442" s="12"/>
      <c r="M1442" s="122">
        <v>7553.05</v>
      </c>
      <c r="N1442" s="12"/>
      <c r="O1442" s="123">
        <v>100</v>
      </c>
      <c r="P1442" s="12"/>
    </row>
    <row r="1443" spans="1:16" x14ac:dyDescent="0.2">
      <c r="A1443" s="130" t="s">
        <v>443</v>
      </c>
      <c r="B1443" s="12"/>
      <c r="C1443" s="130" t="s">
        <v>444</v>
      </c>
      <c r="D1443" s="12"/>
      <c r="E1443" s="12"/>
      <c r="F1443" s="12"/>
      <c r="G1443" s="12"/>
      <c r="H1443" s="12"/>
      <c r="I1443" s="131">
        <v>7553</v>
      </c>
      <c r="J1443" s="12"/>
      <c r="K1443" s="131">
        <v>7553</v>
      </c>
      <c r="L1443" s="12"/>
      <c r="M1443" s="131">
        <v>7553.05</v>
      </c>
      <c r="N1443" s="12"/>
      <c r="O1443" s="132">
        <v>100</v>
      </c>
      <c r="P1443" s="12"/>
    </row>
    <row r="1444" spans="1:16" x14ac:dyDescent="0.2">
      <c r="A1444" s="40" t="s">
        <v>455</v>
      </c>
      <c r="B1444" s="12"/>
      <c r="C1444" s="40" t="s">
        <v>456</v>
      </c>
      <c r="D1444" s="12"/>
      <c r="E1444" s="12"/>
      <c r="F1444" s="12"/>
      <c r="G1444" s="12"/>
      <c r="H1444" s="12"/>
      <c r="I1444" s="27" t="s">
        <v>0</v>
      </c>
      <c r="J1444" s="12"/>
      <c r="K1444" s="27" t="s">
        <v>0</v>
      </c>
      <c r="L1444" s="12"/>
      <c r="M1444" s="27">
        <v>7553.05</v>
      </c>
      <c r="N1444" s="12"/>
      <c r="O1444" s="28" t="s">
        <v>0</v>
      </c>
      <c r="P1444" s="12"/>
    </row>
    <row r="1445" spans="1:16" x14ac:dyDescent="0.2">
      <c r="A1445" s="129" t="s">
        <v>782</v>
      </c>
      <c r="B1445" s="12"/>
      <c r="C1445" s="129" t="s">
        <v>840</v>
      </c>
      <c r="D1445" s="12"/>
      <c r="E1445" s="12"/>
      <c r="F1445" s="12"/>
      <c r="G1445" s="12"/>
      <c r="H1445" s="12"/>
      <c r="I1445" s="125">
        <v>110000</v>
      </c>
      <c r="J1445" s="12"/>
      <c r="K1445" s="125">
        <v>110000</v>
      </c>
      <c r="L1445" s="12"/>
      <c r="M1445" s="125">
        <v>47250</v>
      </c>
      <c r="N1445" s="12"/>
      <c r="O1445" s="128">
        <v>42.95</v>
      </c>
      <c r="P1445" s="12"/>
    </row>
    <row r="1446" spans="1:16" x14ac:dyDescent="0.2">
      <c r="A1446" s="121" t="s">
        <v>234</v>
      </c>
      <c r="B1446" s="12"/>
      <c r="C1446" s="12"/>
      <c r="D1446" s="12"/>
      <c r="E1446" s="12"/>
      <c r="F1446" s="12"/>
      <c r="G1446" s="12"/>
      <c r="H1446" s="12"/>
      <c r="I1446" s="122">
        <v>110000</v>
      </c>
      <c r="J1446" s="12"/>
      <c r="K1446" s="122">
        <v>110000</v>
      </c>
      <c r="L1446" s="12"/>
      <c r="M1446" s="122">
        <v>47250</v>
      </c>
      <c r="N1446" s="12"/>
      <c r="O1446" s="123">
        <v>42.95</v>
      </c>
      <c r="P1446" s="12"/>
    </row>
    <row r="1447" spans="1:16" x14ac:dyDescent="0.2">
      <c r="A1447" s="121" t="s">
        <v>235</v>
      </c>
      <c r="B1447" s="12"/>
      <c r="C1447" s="12"/>
      <c r="D1447" s="12"/>
      <c r="E1447" s="12"/>
      <c r="F1447" s="12"/>
      <c r="G1447" s="12"/>
      <c r="H1447" s="12"/>
      <c r="I1447" s="122">
        <v>110000</v>
      </c>
      <c r="J1447" s="12"/>
      <c r="K1447" s="122">
        <v>110000</v>
      </c>
      <c r="L1447" s="12"/>
      <c r="M1447" s="122">
        <v>47250</v>
      </c>
      <c r="N1447" s="12"/>
      <c r="O1447" s="123">
        <v>42.95</v>
      </c>
      <c r="P1447" s="12"/>
    </row>
    <row r="1448" spans="1:16" x14ac:dyDescent="0.2">
      <c r="A1448" s="130" t="s">
        <v>443</v>
      </c>
      <c r="B1448" s="12"/>
      <c r="C1448" s="130" t="s">
        <v>444</v>
      </c>
      <c r="D1448" s="12"/>
      <c r="E1448" s="12"/>
      <c r="F1448" s="12"/>
      <c r="G1448" s="12"/>
      <c r="H1448" s="12"/>
      <c r="I1448" s="131">
        <v>110000</v>
      </c>
      <c r="J1448" s="12"/>
      <c r="K1448" s="131">
        <v>110000</v>
      </c>
      <c r="L1448" s="12"/>
      <c r="M1448" s="131">
        <v>47250</v>
      </c>
      <c r="N1448" s="12"/>
      <c r="O1448" s="132">
        <v>42.95</v>
      </c>
      <c r="P1448" s="12"/>
    </row>
    <row r="1449" spans="1:16" x14ac:dyDescent="0.2">
      <c r="A1449" s="40" t="s">
        <v>455</v>
      </c>
      <c r="B1449" s="12"/>
      <c r="C1449" s="40" t="s">
        <v>456</v>
      </c>
      <c r="D1449" s="12"/>
      <c r="E1449" s="12"/>
      <c r="F1449" s="12"/>
      <c r="G1449" s="12"/>
      <c r="H1449" s="12"/>
      <c r="I1449" s="27" t="s">
        <v>0</v>
      </c>
      <c r="J1449" s="12"/>
      <c r="K1449" s="27" t="s">
        <v>0</v>
      </c>
      <c r="L1449" s="12"/>
      <c r="M1449" s="27">
        <v>47250</v>
      </c>
      <c r="N1449" s="12"/>
      <c r="O1449" s="28" t="s">
        <v>0</v>
      </c>
      <c r="P1449" s="12"/>
    </row>
    <row r="1450" spans="1:16" x14ac:dyDescent="0.2">
      <c r="A1450" s="126" t="s">
        <v>841</v>
      </c>
      <c r="B1450" s="12"/>
      <c r="C1450" s="126" t="s">
        <v>842</v>
      </c>
      <c r="D1450" s="12"/>
      <c r="E1450" s="12"/>
      <c r="F1450" s="12"/>
      <c r="G1450" s="12"/>
      <c r="H1450" s="12"/>
      <c r="I1450" s="127">
        <v>158000</v>
      </c>
      <c r="J1450" s="12"/>
      <c r="K1450" s="127">
        <v>158000</v>
      </c>
      <c r="L1450" s="12"/>
      <c r="M1450" s="127">
        <v>157405.98000000001</v>
      </c>
      <c r="N1450" s="12"/>
      <c r="O1450" s="124">
        <v>99.62</v>
      </c>
      <c r="P1450" s="12"/>
    </row>
    <row r="1451" spans="1:16" x14ac:dyDescent="0.2">
      <c r="A1451" s="129" t="s">
        <v>788</v>
      </c>
      <c r="B1451" s="12"/>
      <c r="C1451" s="129" t="s">
        <v>843</v>
      </c>
      <c r="D1451" s="12"/>
      <c r="E1451" s="12"/>
      <c r="F1451" s="12"/>
      <c r="G1451" s="12"/>
      <c r="H1451" s="12"/>
      <c r="I1451" s="125">
        <v>158000</v>
      </c>
      <c r="J1451" s="12"/>
      <c r="K1451" s="125">
        <v>158000</v>
      </c>
      <c r="L1451" s="12"/>
      <c r="M1451" s="125">
        <v>157405.98000000001</v>
      </c>
      <c r="N1451" s="12"/>
      <c r="O1451" s="128">
        <v>99.62</v>
      </c>
      <c r="P1451" s="12"/>
    </row>
    <row r="1452" spans="1:16" x14ac:dyDescent="0.2">
      <c r="A1452" s="121" t="s">
        <v>227</v>
      </c>
      <c r="B1452" s="12"/>
      <c r="C1452" s="12"/>
      <c r="D1452" s="12"/>
      <c r="E1452" s="12"/>
      <c r="F1452" s="12"/>
      <c r="G1452" s="12"/>
      <c r="H1452" s="12"/>
      <c r="I1452" s="122">
        <v>158000</v>
      </c>
      <c r="J1452" s="12"/>
      <c r="K1452" s="122">
        <v>158000</v>
      </c>
      <c r="L1452" s="12"/>
      <c r="M1452" s="122">
        <v>157405.98000000001</v>
      </c>
      <c r="N1452" s="12"/>
      <c r="O1452" s="123">
        <v>99.62</v>
      </c>
      <c r="P1452" s="12"/>
    </row>
    <row r="1453" spans="1:16" x14ac:dyDescent="0.2">
      <c r="A1453" s="121" t="s">
        <v>228</v>
      </c>
      <c r="B1453" s="12"/>
      <c r="C1453" s="12"/>
      <c r="D1453" s="12"/>
      <c r="E1453" s="12"/>
      <c r="F1453" s="12"/>
      <c r="G1453" s="12"/>
      <c r="H1453" s="12"/>
      <c r="I1453" s="122">
        <v>158000</v>
      </c>
      <c r="J1453" s="12"/>
      <c r="K1453" s="122">
        <v>158000</v>
      </c>
      <c r="L1453" s="12"/>
      <c r="M1453" s="122">
        <v>157405.98000000001</v>
      </c>
      <c r="N1453" s="12"/>
      <c r="O1453" s="123">
        <v>99.62</v>
      </c>
      <c r="P1453" s="12"/>
    </row>
    <row r="1454" spans="1:16" x14ac:dyDescent="0.2">
      <c r="A1454" s="130" t="s">
        <v>784</v>
      </c>
      <c r="B1454" s="12"/>
      <c r="C1454" s="130" t="s">
        <v>785</v>
      </c>
      <c r="D1454" s="12"/>
      <c r="E1454" s="12"/>
      <c r="F1454" s="12"/>
      <c r="G1454" s="12"/>
      <c r="H1454" s="12"/>
      <c r="I1454" s="131">
        <v>158000</v>
      </c>
      <c r="J1454" s="12"/>
      <c r="K1454" s="131">
        <v>158000</v>
      </c>
      <c r="L1454" s="12"/>
      <c r="M1454" s="131">
        <v>157405.98000000001</v>
      </c>
      <c r="N1454" s="12"/>
      <c r="O1454" s="132">
        <v>99.62</v>
      </c>
      <c r="P1454" s="12"/>
    </row>
    <row r="1455" spans="1:16" x14ac:dyDescent="0.2">
      <c r="A1455" s="40" t="s">
        <v>844</v>
      </c>
      <c r="B1455" s="12"/>
      <c r="C1455" s="40" t="s">
        <v>845</v>
      </c>
      <c r="D1455" s="12"/>
      <c r="E1455" s="12"/>
      <c r="F1455" s="12"/>
      <c r="G1455" s="12"/>
      <c r="H1455" s="12"/>
      <c r="I1455" s="27" t="s">
        <v>0</v>
      </c>
      <c r="J1455" s="12"/>
      <c r="K1455" s="27" t="s">
        <v>0</v>
      </c>
      <c r="L1455" s="12"/>
      <c r="M1455" s="27">
        <v>157405.98000000001</v>
      </c>
      <c r="N1455" s="12"/>
      <c r="O1455" s="28" t="s">
        <v>0</v>
      </c>
      <c r="P1455" s="12"/>
    </row>
    <row r="1456" spans="1:16" x14ac:dyDescent="0.2">
      <c r="A1456" s="126" t="s">
        <v>846</v>
      </c>
      <c r="B1456" s="12"/>
      <c r="C1456" s="126" t="s">
        <v>847</v>
      </c>
      <c r="D1456" s="12"/>
      <c r="E1456" s="12"/>
      <c r="F1456" s="12"/>
      <c r="G1456" s="12"/>
      <c r="H1456" s="12"/>
      <c r="I1456" s="127">
        <v>263000</v>
      </c>
      <c r="J1456" s="12"/>
      <c r="K1456" s="127">
        <v>263000</v>
      </c>
      <c r="L1456" s="12"/>
      <c r="M1456" s="127">
        <v>221552.91</v>
      </c>
      <c r="N1456" s="12"/>
      <c r="O1456" s="124">
        <v>84.24</v>
      </c>
      <c r="P1456" s="12"/>
    </row>
    <row r="1457" spans="1:16" x14ac:dyDescent="0.2">
      <c r="A1457" s="129" t="s">
        <v>788</v>
      </c>
      <c r="B1457" s="12"/>
      <c r="C1457" s="129" t="s">
        <v>848</v>
      </c>
      <c r="D1457" s="12"/>
      <c r="E1457" s="12"/>
      <c r="F1457" s="12"/>
      <c r="G1457" s="12"/>
      <c r="H1457" s="12"/>
      <c r="I1457" s="125">
        <v>263000</v>
      </c>
      <c r="J1457" s="12"/>
      <c r="K1457" s="125">
        <v>263000</v>
      </c>
      <c r="L1457" s="12"/>
      <c r="M1457" s="125">
        <v>221552.91</v>
      </c>
      <c r="N1457" s="12"/>
      <c r="O1457" s="128">
        <v>84.24</v>
      </c>
      <c r="P1457" s="12"/>
    </row>
    <row r="1458" spans="1:16" x14ac:dyDescent="0.2">
      <c r="A1458" s="121" t="s">
        <v>246</v>
      </c>
      <c r="B1458" s="12"/>
      <c r="C1458" s="12"/>
      <c r="D1458" s="12"/>
      <c r="E1458" s="12"/>
      <c r="F1458" s="12"/>
      <c r="G1458" s="12"/>
      <c r="H1458" s="12"/>
      <c r="I1458" s="122">
        <v>263000</v>
      </c>
      <c r="J1458" s="12"/>
      <c r="K1458" s="122">
        <v>263000</v>
      </c>
      <c r="L1458" s="12"/>
      <c r="M1458" s="122">
        <v>221552.91</v>
      </c>
      <c r="N1458" s="12"/>
      <c r="O1458" s="123">
        <v>84.24</v>
      </c>
      <c r="P1458" s="12"/>
    </row>
    <row r="1459" spans="1:16" x14ac:dyDescent="0.2">
      <c r="A1459" s="121" t="s">
        <v>247</v>
      </c>
      <c r="B1459" s="12"/>
      <c r="C1459" s="12"/>
      <c r="D1459" s="12"/>
      <c r="E1459" s="12"/>
      <c r="F1459" s="12"/>
      <c r="G1459" s="12"/>
      <c r="H1459" s="12"/>
      <c r="I1459" s="122">
        <v>263000</v>
      </c>
      <c r="J1459" s="12"/>
      <c r="K1459" s="122">
        <v>263000</v>
      </c>
      <c r="L1459" s="12"/>
      <c r="M1459" s="122">
        <v>221552.91</v>
      </c>
      <c r="N1459" s="12"/>
      <c r="O1459" s="123">
        <v>84.24</v>
      </c>
      <c r="P1459" s="12"/>
    </row>
    <row r="1460" spans="1:16" x14ac:dyDescent="0.2">
      <c r="A1460" s="130" t="s">
        <v>579</v>
      </c>
      <c r="B1460" s="12"/>
      <c r="C1460" s="130" t="s">
        <v>580</v>
      </c>
      <c r="D1460" s="12"/>
      <c r="E1460" s="12"/>
      <c r="F1460" s="12"/>
      <c r="G1460" s="12"/>
      <c r="H1460" s="12"/>
      <c r="I1460" s="131">
        <v>263000</v>
      </c>
      <c r="J1460" s="12"/>
      <c r="K1460" s="131">
        <v>263000</v>
      </c>
      <c r="L1460" s="12"/>
      <c r="M1460" s="131">
        <v>221552.91</v>
      </c>
      <c r="N1460" s="12"/>
      <c r="O1460" s="132">
        <v>84.24</v>
      </c>
      <c r="P1460" s="12"/>
    </row>
    <row r="1461" spans="1:16" x14ac:dyDescent="0.2">
      <c r="A1461" s="40" t="s">
        <v>774</v>
      </c>
      <c r="B1461" s="12"/>
      <c r="C1461" s="40" t="s">
        <v>775</v>
      </c>
      <c r="D1461" s="12"/>
      <c r="E1461" s="12"/>
      <c r="F1461" s="12"/>
      <c r="G1461" s="12"/>
      <c r="H1461" s="12"/>
      <c r="I1461" s="27" t="s">
        <v>0</v>
      </c>
      <c r="J1461" s="12"/>
      <c r="K1461" s="27" t="s">
        <v>0</v>
      </c>
      <c r="L1461" s="12"/>
      <c r="M1461" s="27">
        <v>221552.91</v>
      </c>
      <c r="N1461" s="12"/>
      <c r="O1461" s="28" t="s">
        <v>0</v>
      </c>
      <c r="P1461" s="12"/>
    </row>
    <row r="1462" spans="1:16" x14ac:dyDescent="0.2">
      <c r="A1462" s="126" t="s">
        <v>849</v>
      </c>
      <c r="B1462" s="12"/>
      <c r="C1462" s="126" t="s">
        <v>850</v>
      </c>
      <c r="D1462" s="12"/>
      <c r="E1462" s="12"/>
      <c r="F1462" s="12"/>
      <c r="G1462" s="12"/>
      <c r="H1462" s="12"/>
      <c r="I1462" s="127">
        <v>750000</v>
      </c>
      <c r="J1462" s="12"/>
      <c r="K1462" s="127">
        <v>740000</v>
      </c>
      <c r="L1462" s="12"/>
      <c r="M1462" s="127">
        <v>0</v>
      </c>
      <c r="N1462" s="12"/>
      <c r="O1462" s="124">
        <v>0</v>
      </c>
      <c r="P1462" s="12"/>
    </row>
    <row r="1463" spans="1:16" x14ac:dyDescent="0.2">
      <c r="A1463" s="129" t="s">
        <v>808</v>
      </c>
      <c r="B1463" s="12"/>
      <c r="C1463" s="129" t="s">
        <v>851</v>
      </c>
      <c r="D1463" s="12"/>
      <c r="E1463" s="12"/>
      <c r="F1463" s="12"/>
      <c r="G1463" s="12"/>
      <c r="H1463" s="12"/>
      <c r="I1463" s="125">
        <v>750000</v>
      </c>
      <c r="J1463" s="12"/>
      <c r="K1463" s="125">
        <v>740000</v>
      </c>
      <c r="L1463" s="12"/>
      <c r="M1463" s="125">
        <v>0</v>
      </c>
      <c r="N1463" s="12"/>
      <c r="O1463" s="128">
        <v>0</v>
      </c>
      <c r="P1463" s="12"/>
    </row>
    <row r="1464" spans="1:16" x14ac:dyDescent="0.2">
      <c r="A1464" s="121" t="s">
        <v>227</v>
      </c>
      <c r="B1464" s="12"/>
      <c r="C1464" s="12"/>
      <c r="D1464" s="12"/>
      <c r="E1464" s="12"/>
      <c r="F1464" s="12"/>
      <c r="G1464" s="12"/>
      <c r="H1464" s="12"/>
      <c r="I1464" s="122">
        <v>200000</v>
      </c>
      <c r="J1464" s="12"/>
      <c r="K1464" s="122">
        <v>190000</v>
      </c>
      <c r="L1464" s="12"/>
      <c r="M1464" s="122">
        <v>0</v>
      </c>
      <c r="N1464" s="12"/>
      <c r="O1464" s="123">
        <v>0</v>
      </c>
      <c r="P1464" s="12"/>
    </row>
    <row r="1465" spans="1:16" x14ac:dyDescent="0.2">
      <c r="A1465" s="121" t="s">
        <v>228</v>
      </c>
      <c r="B1465" s="12"/>
      <c r="C1465" s="12"/>
      <c r="D1465" s="12"/>
      <c r="E1465" s="12"/>
      <c r="F1465" s="12"/>
      <c r="G1465" s="12"/>
      <c r="H1465" s="12"/>
      <c r="I1465" s="122">
        <v>200000</v>
      </c>
      <c r="J1465" s="12"/>
      <c r="K1465" s="122">
        <v>190000</v>
      </c>
      <c r="L1465" s="12"/>
      <c r="M1465" s="122">
        <v>0</v>
      </c>
      <c r="N1465" s="12"/>
      <c r="O1465" s="123">
        <v>0</v>
      </c>
      <c r="P1465" s="12"/>
    </row>
    <row r="1466" spans="1:16" x14ac:dyDescent="0.2">
      <c r="A1466" s="130" t="s">
        <v>443</v>
      </c>
      <c r="B1466" s="12"/>
      <c r="C1466" s="130" t="s">
        <v>444</v>
      </c>
      <c r="D1466" s="12"/>
      <c r="E1466" s="12"/>
      <c r="F1466" s="12"/>
      <c r="G1466" s="12"/>
      <c r="H1466" s="12"/>
      <c r="I1466" s="131">
        <v>200000</v>
      </c>
      <c r="J1466" s="12"/>
      <c r="K1466" s="131">
        <v>190000</v>
      </c>
      <c r="L1466" s="12"/>
      <c r="M1466" s="131">
        <v>0</v>
      </c>
      <c r="N1466" s="12"/>
      <c r="O1466" s="132">
        <v>0</v>
      </c>
      <c r="P1466" s="12"/>
    </row>
    <row r="1467" spans="1:16" x14ac:dyDescent="0.2">
      <c r="A1467" s="40" t="s">
        <v>455</v>
      </c>
      <c r="B1467" s="12"/>
      <c r="C1467" s="40" t="s">
        <v>456</v>
      </c>
      <c r="D1467" s="12"/>
      <c r="E1467" s="12"/>
      <c r="F1467" s="12"/>
      <c r="G1467" s="12"/>
      <c r="H1467" s="12"/>
      <c r="I1467" s="27" t="s">
        <v>0</v>
      </c>
      <c r="J1467" s="12"/>
      <c r="K1467" s="27" t="s">
        <v>0</v>
      </c>
      <c r="L1467" s="12"/>
      <c r="M1467" s="27">
        <v>0</v>
      </c>
      <c r="N1467" s="12"/>
      <c r="O1467" s="28" t="s">
        <v>0</v>
      </c>
      <c r="P1467" s="12"/>
    </row>
    <row r="1468" spans="1:16" x14ac:dyDescent="0.2">
      <c r="A1468" s="121" t="s">
        <v>238</v>
      </c>
      <c r="B1468" s="12"/>
      <c r="C1468" s="12"/>
      <c r="D1468" s="12"/>
      <c r="E1468" s="12"/>
      <c r="F1468" s="12"/>
      <c r="G1468" s="12"/>
      <c r="H1468" s="12"/>
      <c r="I1468" s="122">
        <v>550000</v>
      </c>
      <c r="J1468" s="12"/>
      <c r="K1468" s="122">
        <v>550000</v>
      </c>
      <c r="L1468" s="12"/>
      <c r="M1468" s="122">
        <v>0</v>
      </c>
      <c r="N1468" s="12"/>
      <c r="O1468" s="123">
        <v>0</v>
      </c>
      <c r="P1468" s="12"/>
    </row>
    <row r="1469" spans="1:16" x14ac:dyDescent="0.2">
      <c r="A1469" s="121" t="s">
        <v>239</v>
      </c>
      <c r="B1469" s="12"/>
      <c r="C1469" s="12"/>
      <c r="D1469" s="12"/>
      <c r="E1469" s="12"/>
      <c r="F1469" s="12"/>
      <c r="G1469" s="12"/>
      <c r="H1469" s="12"/>
      <c r="I1469" s="122">
        <v>550000</v>
      </c>
      <c r="J1469" s="12"/>
      <c r="K1469" s="122">
        <v>550000</v>
      </c>
      <c r="L1469" s="12"/>
      <c r="M1469" s="122">
        <v>0</v>
      </c>
      <c r="N1469" s="12"/>
      <c r="O1469" s="123">
        <v>0</v>
      </c>
      <c r="P1469" s="12"/>
    </row>
    <row r="1470" spans="1:16" x14ac:dyDescent="0.2">
      <c r="A1470" s="130" t="s">
        <v>443</v>
      </c>
      <c r="B1470" s="12"/>
      <c r="C1470" s="130" t="s">
        <v>444</v>
      </c>
      <c r="D1470" s="12"/>
      <c r="E1470" s="12"/>
      <c r="F1470" s="12"/>
      <c r="G1470" s="12"/>
      <c r="H1470" s="12"/>
      <c r="I1470" s="131">
        <v>550000</v>
      </c>
      <c r="J1470" s="12"/>
      <c r="K1470" s="131">
        <v>550000</v>
      </c>
      <c r="L1470" s="12"/>
      <c r="M1470" s="131">
        <v>0</v>
      </c>
      <c r="N1470" s="12"/>
      <c r="O1470" s="132">
        <v>0</v>
      </c>
      <c r="P1470" s="12"/>
    </row>
    <row r="1471" spans="1:16" x14ac:dyDescent="0.2">
      <c r="A1471" s="40" t="s">
        <v>455</v>
      </c>
      <c r="B1471" s="12"/>
      <c r="C1471" s="40" t="s">
        <v>456</v>
      </c>
      <c r="D1471" s="12"/>
      <c r="E1471" s="12"/>
      <c r="F1471" s="12"/>
      <c r="G1471" s="12"/>
      <c r="H1471" s="12"/>
      <c r="I1471" s="27" t="s">
        <v>0</v>
      </c>
      <c r="J1471" s="12"/>
      <c r="K1471" s="27" t="s">
        <v>0</v>
      </c>
      <c r="L1471" s="12"/>
      <c r="M1471" s="27">
        <v>0</v>
      </c>
      <c r="N1471" s="12"/>
      <c r="O1471" s="28" t="s">
        <v>0</v>
      </c>
      <c r="P1471" s="12"/>
    </row>
    <row r="1472" spans="1:16" x14ac:dyDescent="0.2">
      <c r="A1472" s="126" t="s">
        <v>852</v>
      </c>
      <c r="B1472" s="12"/>
      <c r="C1472" s="126" t="s">
        <v>853</v>
      </c>
      <c r="D1472" s="12"/>
      <c r="E1472" s="12"/>
      <c r="F1472" s="12"/>
      <c r="G1472" s="12"/>
      <c r="H1472" s="12"/>
      <c r="I1472" s="127">
        <v>120000</v>
      </c>
      <c r="J1472" s="12"/>
      <c r="K1472" s="127">
        <v>120000</v>
      </c>
      <c r="L1472" s="12"/>
      <c r="M1472" s="127">
        <v>106000</v>
      </c>
      <c r="N1472" s="12"/>
      <c r="O1472" s="124">
        <v>88.33</v>
      </c>
      <c r="P1472" s="12"/>
    </row>
    <row r="1473" spans="1:16" x14ac:dyDescent="0.2">
      <c r="A1473" s="129" t="s">
        <v>854</v>
      </c>
      <c r="B1473" s="12"/>
      <c r="C1473" s="129" t="s">
        <v>855</v>
      </c>
      <c r="D1473" s="12"/>
      <c r="E1473" s="12"/>
      <c r="F1473" s="12"/>
      <c r="G1473" s="12"/>
      <c r="H1473" s="12"/>
      <c r="I1473" s="125">
        <v>90000</v>
      </c>
      <c r="J1473" s="12"/>
      <c r="K1473" s="125">
        <v>90000</v>
      </c>
      <c r="L1473" s="12"/>
      <c r="M1473" s="125">
        <v>76000</v>
      </c>
      <c r="N1473" s="12"/>
      <c r="O1473" s="128">
        <v>84.44</v>
      </c>
      <c r="P1473" s="12"/>
    </row>
    <row r="1474" spans="1:16" x14ac:dyDescent="0.2">
      <c r="A1474" s="121" t="s">
        <v>227</v>
      </c>
      <c r="B1474" s="12"/>
      <c r="C1474" s="12"/>
      <c r="D1474" s="12"/>
      <c r="E1474" s="12"/>
      <c r="F1474" s="12"/>
      <c r="G1474" s="12"/>
      <c r="H1474" s="12"/>
      <c r="I1474" s="122">
        <v>90000</v>
      </c>
      <c r="J1474" s="12"/>
      <c r="K1474" s="122">
        <v>90000</v>
      </c>
      <c r="L1474" s="12"/>
      <c r="M1474" s="122">
        <v>76000</v>
      </c>
      <c r="N1474" s="12"/>
      <c r="O1474" s="123">
        <v>84.44</v>
      </c>
      <c r="P1474" s="12"/>
    </row>
    <row r="1475" spans="1:16" x14ac:dyDescent="0.2">
      <c r="A1475" s="121" t="s">
        <v>228</v>
      </c>
      <c r="B1475" s="12"/>
      <c r="C1475" s="12"/>
      <c r="D1475" s="12"/>
      <c r="E1475" s="12"/>
      <c r="F1475" s="12"/>
      <c r="G1475" s="12"/>
      <c r="H1475" s="12"/>
      <c r="I1475" s="122">
        <v>90000</v>
      </c>
      <c r="J1475" s="12"/>
      <c r="K1475" s="122">
        <v>90000</v>
      </c>
      <c r="L1475" s="12"/>
      <c r="M1475" s="122">
        <v>76000</v>
      </c>
      <c r="N1475" s="12"/>
      <c r="O1475" s="123">
        <v>84.44</v>
      </c>
      <c r="P1475" s="12"/>
    </row>
    <row r="1476" spans="1:16" x14ac:dyDescent="0.2">
      <c r="A1476" s="130" t="s">
        <v>856</v>
      </c>
      <c r="B1476" s="12"/>
      <c r="C1476" s="130" t="s">
        <v>857</v>
      </c>
      <c r="D1476" s="12"/>
      <c r="E1476" s="12"/>
      <c r="F1476" s="12"/>
      <c r="G1476" s="12"/>
      <c r="H1476" s="12"/>
      <c r="I1476" s="131">
        <v>90000</v>
      </c>
      <c r="J1476" s="12"/>
      <c r="K1476" s="131">
        <v>90000</v>
      </c>
      <c r="L1476" s="12"/>
      <c r="M1476" s="131">
        <v>76000</v>
      </c>
      <c r="N1476" s="12"/>
      <c r="O1476" s="132">
        <v>84.44</v>
      </c>
      <c r="P1476" s="12"/>
    </row>
    <row r="1477" spans="1:16" x14ac:dyDescent="0.2">
      <c r="A1477" s="40" t="s">
        <v>858</v>
      </c>
      <c r="B1477" s="12"/>
      <c r="C1477" s="40" t="s">
        <v>859</v>
      </c>
      <c r="D1477" s="12"/>
      <c r="E1477" s="12"/>
      <c r="F1477" s="12"/>
      <c r="G1477" s="12"/>
      <c r="H1477" s="12"/>
      <c r="I1477" s="27" t="s">
        <v>0</v>
      </c>
      <c r="J1477" s="12"/>
      <c r="K1477" s="27" t="s">
        <v>0</v>
      </c>
      <c r="L1477" s="12"/>
      <c r="M1477" s="27">
        <v>52000</v>
      </c>
      <c r="N1477" s="12"/>
      <c r="O1477" s="28" t="s">
        <v>0</v>
      </c>
      <c r="P1477" s="12"/>
    </row>
    <row r="1478" spans="1:16" x14ac:dyDescent="0.2">
      <c r="A1478" s="40" t="s">
        <v>860</v>
      </c>
      <c r="B1478" s="12"/>
      <c r="C1478" s="40" t="s">
        <v>861</v>
      </c>
      <c r="D1478" s="12"/>
      <c r="E1478" s="12"/>
      <c r="F1478" s="12"/>
      <c r="G1478" s="12"/>
      <c r="H1478" s="12"/>
      <c r="I1478" s="27" t="s">
        <v>0</v>
      </c>
      <c r="J1478" s="12"/>
      <c r="K1478" s="27" t="s">
        <v>0</v>
      </c>
      <c r="L1478" s="12"/>
      <c r="M1478" s="27">
        <v>24000</v>
      </c>
      <c r="N1478" s="12"/>
      <c r="O1478" s="28" t="s">
        <v>0</v>
      </c>
      <c r="P1478" s="12"/>
    </row>
    <row r="1479" spans="1:16" x14ac:dyDescent="0.2">
      <c r="A1479" s="129" t="s">
        <v>862</v>
      </c>
      <c r="B1479" s="12"/>
      <c r="C1479" s="129" t="s">
        <v>863</v>
      </c>
      <c r="D1479" s="12"/>
      <c r="E1479" s="12"/>
      <c r="F1479" s="12"/>
      <c r="G1479" s="12"/>
      <c r="H1479" s="12"/>
      <c r="I1479" s="125">
        <v>30000</v>
      </c>
      <c r="J1479" s="12"/>
      <c r="K1479" s="125">
        <v>30000</v>
      </c>
      <c r="L1479" s="12"/>
      <c r="M1479" s="125">
        <v>30000</v>
      </c>
      <c r="N1479" s="12"/>
      <c r="O1479" s="128">
        <v>100</v>
      </c>
      <c r="P1479" s="12"/>
    </row>
    <row r="1480" spans="1:16" x14ac:dyDescent="0.2">
      <c r="A1480" s="121" t="s">
        <v>227</v>
      </c>
      <c r="B1480" s="12"/>
      <c r="C1480" s="12"/>
      <c r="D1480" s="12"/>
      <c r="E1480" s="12"/>
      <c r="F1480" s="12"/>
      <c r="G1480" s="12"/>
      <c r="H1480" s="12"/>
      <c r="I1480" s="122">
        <v>30000</v>
      </c>
      <c r="J1480" s="12"/>
      <c r="K1480" s="122">
        <v>30000</v>
      </c>
      <c r="L1480" s="12"/>
      <c r="M1480" s="122">
        <v>30000</v>
      </c>
      <c r="N1480" s="12"/>
      <c r="O1480" s="123">
        <v>100</v>
      </c>
      <c r="P1480" s="12"/>
    </row>
    <row r="1481" spans="1:16" x14ac:dyDescent="0.2">
      <c r="A1481" s="121" t="s">
        <v>228</v>
      </c>
      <c r="B1481" s="12"/>
      <c r="C1481" s="12"/>
      <c r="D1481" s="12"/>
      <c r="E1481" s="12"/>
      <c r="F1481" s="12"/>
      <c r="G1481" s="12"/>
      <c r="H1481" s="12"/>
      <c r="I1481" s="122">
        <v>30000</v>
      </c>
      <c r="J1481" s="12"/>
      <c r="K1481" s="122">
        <v>30000</v>
      </c>
      <c r="L1481" s="12"/>
      <c r="M1481" s="122">
        <v>30000</v>
      </c>
      <c r="N1481" s="12"/>
      <c r="O1481" s="123">
        <v>100</v>
      </c>
      <c r="P1481" s="12"/>
    </row>
    <row r="1482" spans="1:16" x14ac:dyDescent="0.2">
      <c r="A1482" s="130" t="s">
        <v>856</v>
      </c>
      <c r="B1482" s="12"/>
      <c r="C1482" s="130" t="s">
        <v>857</v>
      </c>
      <c r="D1482" s="12"/>
      <c r="E1482" s="12"/>
      <c r="F1482" s="12"/>
      <c r="G1482" s="12"/>
      <c r="H1482" s="12"/>
      <c r="I1482" s="131">
        <v>30000</v>
      </c>
      <c r="J1482" s="12"/>
      <c r="K1482" s="131">
        <v>30000</v>
      </c>
      <c r="L1482" s="12"/>
      <c r="M1482" s="131">
        <v>30000</v>
      </c>
      <c r="N1482" s="12"/>
      <c r="O1482" s="132">
        <v>100</v>
      </c>
      <c r="P1482" s="12"/>
    </row>
    <row r="1483" spans="1:16" x14ac:dyDescent="0.2">
      <c r="A1483" s="40" t="s">
        <v>858</v>
      </c>
      <c r="B1483" s="12"/>
      <c r="C1483" s="40" t="s">
        <v>859</v>
      </c>
      <c r="D1483" s="12"/>
      <c r="E1483" s="12"/>
      <c r="F1483" s="12"/>
      <c r="G1483" s="12"/>
      <c r="H1483" s="12"/>
      <c r="I1483" s="27" t="s">
        <v>0</v>
      </c>
      <c r="J1483" s="12"/>
      <c r="K1483" s="27" t="s">
        <v>0</v>
      </c>
      <c r="L1483" s="12"/>
      <c r="M1483" s="27">
        <v>30000</v>
      </c>
      <c r="N1483" s="12"/>
      <c r="O1483" s="28" t="s">
        <v>0</v>
      </c>
      <c r="P1483" s="12"/>
    </row>
    <row r="1484" spans="1:16" x14ac:dyDescent="0.2">
      <c r="A1484" s="126" t="s">
        <v>864</v>
      </c>
      <c r="B1484" s="12"/>
      <c r="C1484" s="126" t="s">
        <v>865</v>
      </c>
      <c r="D1484" s="12"/>
      <c r="E1484" s="12"/>
      <c r="F1484" s="12"/>
      <c r="G1484" s="12"/>
      <c r="H1484" s="12"/>
      <c r="I1484" s="127">
        <v>160000</v>
      </c>
      <c r="J1484" s="12"/>
      <c r="K1484" s="127">
        <v>152700</v>
      </c>
      <c r="L1484" s="12"/>
      <c r="M1484" s="127">
        <v>150930</v>
      </c>
      <c r="N1484" s="12"/>
      <c r="O1484" s="124">
        <v>98.84</v>
      </c>
      <c r="P1484" s="12"/>
    </row>
    <row r="1485" spans="1:16" x14ac:dyDescent="0.2">
      <c r="A1485" s="129" t="s">
        <v>866</v>
      </c>
      <c r="B1485" s="12"/>
      <c r="C1485" s="129" t="s">
        <v>867</v>
      </c>
      <c r="D1485" s="12"/>
      <c r="E1485" s="12"/>
      <c r="F1485" s="12"/>
      <c r="G1485" s="12"/>
      <c r="H1485" s="12"/>
      <c r="I1485" s="125">
        <v>160000</v>
      </c>
      <c r="J1485" s="12"/>
      <c r="K1485" s="125">
        <v>152700</v>
      </c>
      <c r="L1485" s="12"/>
      <c r="M1485" s="125">
        <v>150930</v>
      </c>
      <c r="N1485" s="12"/>
      <c r="O1485" s="128">
        <v>98.84</v>
      </c>
      <c r="P1485" s="12"/>
    </row>
    <row r="1486" spans="1:16" x14ac:dyDescent="0.2">
      <c r="A1486" s="121" t="s">
        <v>227</v>
      </c>
      <c r="B1486" s="12"/>
      <c r="C1486" s="12"/>
      <c r="D1486" s="12"/>
      <c r="E1486" s="12"/>
      <c r="F1486" s="12"/>
      <c r="G1486" s="12"/>
      <c r="H1486" s="12"/>
      <c r="I1486" s="122">
        <v>160000</v>
      </c>
      <c r="J1486" s="12"/>
      <c r="K1486" s="122">
        <v>152700</v>
      </c>
      <c r="L1486" s="12"/>
      <c r="M1486" s="122">
        <v>150930</v>
      </c>
      <c r="N1486" s="12"/>
      <c r="O1486" s="123">
        <v>98.84</v>
      </c>
      <c r="P1486" s="12"/>
    </row>
    <row r="1487" spans="1:16" x14ac:dyDescent="0.2">
      <c r="A1487" s="121" t="s">
        <v>228</v>
      </c>
      <c r="B1487" s="12"/>
      <c r="C1487" s="12"/>
      <c r="D1487" s="12"/>
      <c r="E1487" s="12"/>
      <c r="F1487" s="12"/>
      <c r="G1487" s="12"/>
      <c r="H1487" s="12"/>
      <c r="I1487" s="122">
        <v>160000</v>
      </c>
      <c r="J1487" s="12"/>
      <c r="K1487" s="122">
        <v>152700</v>
      </c>
      <c r="L1487" s="12"/>
      <c r="M1487" s="122">
        <v>150930</v>
      </c>
      <c r="N1487" s="12"/>
      <c r="O1487" s="123">
        <v>98.84</v>
      </c>
      <c r="P1487" s="12"/>
    </row>
    <row r="1488" spans="1:16" x14ac:dyDescent="0.2">
      <c r="A1488" s="130" t="s">
        <v>856</v>
      </c>
      <c r="B1488" s="12"/>
      <c r="C1488" s="130" t="s">
        <v>857</v>
      </c>
      <c r="D1488" s="12"/>
      <c r="E1488" s="12"/>
      <c r="F1488" s="12"/>
      <c r="G1488" s="12"/>
      <c r="H1488" s="12"/>
      <c r="I1488" s="131">
        <v>160000</v>
      </c>
      <c r="J1488" s="12"/>
      <c r="K1488" s="131">
        <v>152700</v>
      </c>
      <c r="L1488" s="12"/>
      <c r="M1488" s="131">
        <v>150930</v>
      </c>
      <c r="N1488" s="12"/>
      <c r="O1488" s="132">
        <v>98.84</v>
      </c>
      <c r="P1488" s="12"/>
    </row>
    <row r="1489" spans="1:16" x14ac:dyDescent="0.2">
      <c r="A1489" s="40" t="s">
        <v>860</v>
      </c>
      <c r="B1489" s="12"/>
      <c r="C1489" s="40" t="s">
        <v>861</v>
      </c>
      <c r="D1489" s="12"/>
      <c r="E1489" s="12"/>
      <c r="F1489" s="12"/>
      <c r="G1489" s="12"/>
      <c r="H1489" s="12"/>
      <c r="I1489" s="27" t="s">
        <v>0</v>
      </c>
      <c r="J1489" s="12"/>
      <c r="K1489" s="27" t="s">
        <v>0</v>
      </c>
      <c r="L1489" s="12"/>
      <c r="M1489" s="27">
        <v>150930</v>
      </c>
      <c r="N1489" s="12"/>
      <c r="O1489" s="28" t="s">
        <v>0</v>
      </c>
      <c r="P1489" s="12"/>
    </row>
    <row r="1490" spans="1:16" x14ac:dyDescent="0.2">
      <c r="A1490" s="126" t="s">
        <v>868</v>
      </c>
      <c r="B1490" s="12"/>
      <c r="C1490" s="126" t="s">
        <v>869</v>
      </c>
      <c r="D1490" s="12"/>
      <c r="E1490" s="12"/>
      <c r="F1490" s="12"/>
      <c r="G1490" s="12"/>
      <c r="H1490" s="12"/>
      <c r="I1490" s="127">
        <v>2974000</v>
      </c>
      <c r="J1490" s="12"/>
      <c r="K1490" s="127">
        <v>2974000</v>
      </c>
      <c r="L1490" s="12"/>
      <c r="M1490" s="127">
        <v>2528718.77</v>
      </c>
      <c r="N1490" s="12"/>
      <c r="O1490" s="124">
        <v>85.03</v>
      </c>
      <c r="P1490" s="12"/>
    </row>
    <row r="1491" spans="1:16" x14ac:dyDescent="0.2">
      <c r="A1491" s="129" t="s">
        <v>866</v>
      </c>
      <c r="B1491" s="12"/>
      <c r="C1491" s="129" t="s">
        <v>870</v>
      </c>
      <c r="D1491" s="12"/>
      <c r="E1491" s="12"/>
      <c r="F1491" s="12"/>
      <c r="G1491" s="12"/>
      <c r="H1491" s="12"/>
      <c r="I1491" s="125">
        <v>2270000</v>
      </c>
      <c r="J1491" s="12"/>
      <c r="K1491" s="125">
        <v>2270000</v>
      </c>
      <c r="L1491" s="12"/>
      <c r="M1491" s="125">
        <v>2080100</v>
      </c>
      <c r="N1491" s="12"/>
      <c r="O1491" s="128">
        <v>91.63</v>
      </c>
      <c r="P1491" s="12"/>
    </row>
    <row r="1492" spans="1:16" x14ac:dyDescent="0.2">
      <c r="A1492" s="121" t="s">
        <v>227</v>
      </c>
      <c r="B1492" s="12"/>
      <c r="C1492" s="12"/>
      <c r="D1492" s="12"/>
      <c r="E1492" s="12"/>
      <c r="F1492" s="12"/>
      <c r="G1492" s="12"/>
      <c r="H1492" s="12"/>
      <c r="I1492" s="122">
        <v>2270000</v>
      </c>
      <c r="J1492" s="12"/>
      <c r="K1492" s="122">
        <v>2270000</v>
      </c>
      <c r="L1492" s="12"/>
      <c r="M1492" s="122">
        <v>2080100</v>
      </c>
      <c r="N1492" s="12"/>
      <c r="O1492" s="123">
        <v>91.63</v>
      </c>
      <c r="P1492" s="12"/>
    </row>
    <row r="1493" spans="1:16" x14ac:dyDescent="0.2">
      <c r="A1493" s="121" t="s">
        <v>228</v>
      </c>
      <c r="B1493" s="12"/>
      <c r="C1493" s="12"/>
      <c r="D1493" s="12"/>
      <c r="E1493" s="12"/>
      <c r="F1493" s="12"/>
      <c r="G1493" s="12"/>
      <c r="H1493" s="12"/>
      <c r="I1493" s="122">
        <v>1210000</v>
      </c>
      <c r="J1493" s="12"/>
      <c r="K1493" s="122">
        <v>1210000</v>
      </c>
      <c r="L1493" s="12"/>
      <c r="M1493" s="122">
        <v>1208200</v>
      </c>
      <c r="N1493" s="12"/>
      <c r="O1493" s="123">
        <v>99.85</v>
      </c>
      <c r="P1493" s="12"/>
    </row>
    <row r="1494" spans="1:16" x14ac:dyDescent="0.2">
      <c r="A1494" s="130" t="s">
        <v>856</v>
      </c>
      <c r="B1494" s="12"/>
      <c r="C1494" s="130" t="s">
        <v>857</v>
      </c>
      <c r="D1494" s="12"/>
      <c r="E1494" s="12"/>
      <c r="F1494" s="12"/>
      <c r="G1494" s="12"/>
      <c r="H1494" s="12"/>
      <c r="I1494" s="131">
        <v>1210000</v>
      </c>
      <c r="J1494" s="12"/>
      <c r="K1494" s="131">
        <v>1210000</v>
      </c>
      <c r="L1494" s="12"/>
      <c r="M1494" s="131">
        <v>1208200</v>
      </c>
      <c r="N1494" s="12"/>
      <c r="O1494" s="132">
        <v>99.85</v>
      </c>
      <c r="P1494" s="12"/>
    </row>
    <row r="1495" spans="1:16" x14ac:dyDescent="0.2">
      <c r="A1495" s="40" t="s">
        <v>858</v>
      </c>
      <c r="B1495" s="12"/>
      <c r="C1495" s="40" t="s">
        <v>859</v>
      </c>
      <c r="D1495" s="12"/>
      <c r="E1495" s="12"/>
      <c r="F1495" s="12"/>
      <c r="G1495" s="12"/>
      <c r="H1495" s="12"/>
      <c r="I1495" s="27" t="s">
        <v>0</v>
      </c>
      <c r="J1495" s="12"/>
      <c r="K1495" s="27" t="s">
        <v>0</v>
      </c>
      <c r="L1495" s="12"/>
      <c r="M1495" s="27">
        <v>1208200</v>
      </c>
      <c r="N1495" s="12"/>
      <c r="O1495" s="28" t="s">
        <v>0</v>
      </c>
      <c r="P1495" s="12"/>
    </row>
    <row r="1496" spans="1:16" x14ac:dyDescent="0.2">
      <c r="A1496" s="121" t="s">
        <v>250</v>
      </c>
      <c r="B1496" s="12"/>
      <c r="C1496" s="12"/>
      <c r="D1496" s="12"/>
      <c r="E1496" s="12"/>
      <c r="F1496" s="12"/>
      <c r="G1496" s="12"/>
      <c r="H1496" s="12"/>
      <c r="I1496" s="122">
        <v>1060000</v>
      </c>
      <c r="J1496" s="12"/>
      <c r="K1496" s="122">
        <v>1060000</v>
      </c>
      <c r="L1496" s="12"/>
      <c r="M1496" s="122">
        <v>871900</v>
      </c>
      <c r="N1496" s="12"/>
      <c r="O1496" s="123">
        <v>82.25</v>
      </c>
      <c r="P1496" s="12"/>
    </row>
    <row r="1497" spans="1:16" x14ac:dyDescent="0.2">
      <c r="A1497" s="130" t="s">
        <v>856</v>
      </c>
      <c r="B1497" s="12"/>
      <c r="C1497" s="130" t="s">
        <v>857</v>
      </c>
      <c r="D1497" s="12"/>
      <c r="E1497" s="12"/>
      <c r="F1497" s="12"/>
      <c r="G1497" s="12"/>
      <c r="H1497" s="12"/>
      <c r="I1497" s="131">
        <v>1060000</v>
      </c>
      <c r="J1497" s="12"/>
      <c r="K1497" s="131">
        <v>1060000</v>
      </c>
      <c r="L1497" s="12"/>
      <c r="M1497" s="131">
        <v>871900</v>
      </c>
      <c r="N1497" s="12"/>
      <c r="O1497" s="132">
        <v>82.25</v>
      </c>
      <c r="P1497" s="12"/>
    </row>
    <row r="1498" spans="1:16" x14ac:dyDescent="0.2">
      <c r="A1498" s="40" t="s">
        <v>858</v>
      </c>
      <c r="B1498" s="12"/>
      <c r="C1498" s="40" t="s">
        <v>859</v>
      </c>
      <c r="D1498" s="12"/>
      <c r="E1498" s="12"/>
      <c r="F1498" s="12"/>
      <c r="G1498" s="12"/>
      <c r="H1498" s="12"/>
      <c r="I1498" s="27" t="s">
        <v>0</v>
      </c>
      <c r="J1498" s="12"/>
      <c r="K1498" s="27" t="s">
        <v>0</v>
      </c>
      <c r="L1498" s="12"/>
      <c r="M1498" s="27">
        <v>871900</v>
      </c>
      <c r="N1498" s="12"/>
      <c r="O1498" s="28" t="s">
        <v>0</v>
      </c>
      <c r="P1498" s="12"/>
    </row>
    <row r="1499" spans="1:16" x14ac:dyDescent="0.2">
      <c r="A1499" s="129" t="s">
        <v>871</v>
      </c>
      <c r="B1499" s="12"/>
      <c r="C1499" s="129" t="s">
        <v>872</v>
      </c>
      <c r="D1499" s="12"/>
      <c r="E1499" s="12"/>
      <c r="F1499" s="12"/>
      <c r="G1499" s="12"/>
      <c r="H1499" s="12"/>
      <c r="I1499" s="125">
        <v>704000</v>
      </c>
      <c r="J1499" s="12"/>
      <c r="K1499" s="125">
        <v>704000</v>
      </c>
      <c r="L1499" s="12"/>
      <c r="M1499" s="125">
        <v>448618.77</v>
      </c>
      <c r="N1499" s="12"/>
      <c r="O1499" s="128">
        <v>63.72</v>
      </c>
      <c r="P1499" s="12"/>
    </row>
    <row r="1500" spans="1:16" x14ac:dyDescent="0.2">
      <c r="A1500" s="121" t="s">
        <v>227</v>
      </c>
      <c r="B1500" s="12"/>
      <c r="C1500" s="12"/>
      <c r="D1500" s="12"/>
      <c r="E1500" s="12"/>
      <c r="F1500" s="12"/>
      <c r="G1500" s="12"/>
      <c r="H1500" s="12"/>
      <c r="I1500" s="122">
        <v>683000</v>
      </c>
      <c r="J1500" s="12"/>
      <c r="K1500" s="122">
        <v>683000</v>
      </c>
      <c r="L1500" s="12"/>
      <c r="M1500" s="122">
        <v>427726.77</v>
      </c>
      <c r="N1500" s="12"/>
      <c r="O1500" s="123">
        <v>62.62</v>
      </c>
      <c r="P1500" s="12"/>
    </row>
    <row r="1501" spans="1:16" x14ac:dyDescent="0.2">
      <c r="A1501" s="121" t="s">
        <v>228</v>
      </c>
      <c r="B1501" s="12"/>
      <c r="C1501" s="12"/>
      <c r="D1501" s="12"/>
      <c r="E1501" s="12"/>
      <c r="F1501" s="12"/>
      <c r="G1501" s="12"/>
      <c r="H1501" s="12"/>
      <c r="I1501" s="122">
        <v>683000</v>
      </c>
      <c r="J1501" s="12"/>
      <c r="K1501" s="122">
        <v>683000</v>
      </c>
      <c r="L1501" s="12"/>
      <c r="M1501" s="122">
        <v>427726.77</v>
      </c>
      <c r="N1501" s="12"/>
      <c r="O1501" s="123">
        <v>62.62</v>
      </c>
      <c r="P1501" s="12"/>
    </row>
    <row r="1502" spans="1:16" x14ac:dyDescent="0.2">
      <c r="A1502" s="130" t="s">
        <v>873</v>
      </c>
      <c r="B1502" s="12"/>
      <c r="C1502" s="130" t="s">
        <v>874</v>
      </c>
      <c r="D1502" s="12"/>
      <c r="E1502" s="12"/>
      <c r="F1502" s="12"/>
      <c r="G1502" s="12"/>
      <c r="H1502" s="12"/>
      <c r="I1502" s="131">
        <v>683000</v>
      </c>
      <c r="J1502" s="12"/>
      <c r="K1502" s="131">
        <v>683000</v>
      </c>
      <c r="L1502" s="12"/>
      <c r="M1502" s="131">
        <v>427726.77</v>
      </c>
      <c r="N1502" s="12"/>
      <c r="O1502" s="132">
        <v>62.62</v>
      </c>
      <c r="P1502" s="12"/>
    </row>
    <row r="1503" spans="1:16" x14ac:dyDescent="0.2">
      <c r="A1503" s="40" t="s">
        <v>875</v>
      </c>
      <c r="B1503" s="12"/>
      <c r="C1503" s="40" t="s">
        <v>874</v>
      </c>
      <c r="D1503" s="12"/>
      <c r="E1503" s="12"/>
      <c r="F1503" s="12"/>
      <c r="G1503" s="12"/>
      <c r="H1503" s="12"/>
      <c r="I1503" s="27" t="s">
        <v>0</v>
      </c>
      <c r="J1503" s="12"/>
      <c r="K1503" s="27" t="s">
        <v>0</v>
      </c>
      <c r="L1503" s="12"/>
      <c r="M1503" s="27">
        <v>427726.77</v>
      </c>
      <c r="N1503" s="12"/>
      <c r="O1503" s="28" t="s">
        <v>0</v>
      </c>
      <c r="P1503" s="12"/>
    </row>
    <row r="1504" spans="1:16" x14ac:dyDescent="0.2">
      <c r="A1504" s="121" t="s">
        <v>234</v>
      </c>
      <c r="B1504" s="12"/>
      <c r="C1504" s="12"/>
      <c r="D1504" s="12"/>
      <c r="E1504" s="12"/>
      <c r="F1504" s="12"/>
      <c r="G1504" s="12"/>
      <c r="H1504" s="12"/>
      <c r="I1504" s="122">
        <v>21000</v>
      </c>
      <c r="J1504" s="12"/>
      <c r="K1504" s="122">
        <v>21000</v>
      </c>
      <c r="L1504" s="12"/>
      <c r="M1504" s="122">
        <v>20892</v>
      </c>
      <c r="N1504" s="12"/>
      <c r="O1504" s="123">
        <v>99.49</v>
      </c>
      <c r="P1504" s="12"/>
    </row>
    <row r="1505" spans="1:16" x14ac:dyDescent="0.2">
      <c r="A1505" s="121" t="s">
        <v>235</v>
      </c>
      <c r="B1505" s="12"/>
      <c r="C1505" s="12"/>
      <c r="D1505" s="12"/>
      <c r="E1505" s="12"/>
      <c r="F1505" s="12"/>
      <c r="G1505" s="12"/>
      <c r="H1505" s="12"/>
      <c r="I1505" s="122">
        <v>21000</v>
      </c>
      <c r="J1505" s="12"/>
      <c r="K1505" s="122">
        <v>21000</v>
      </c>
      <c r="L1505" s="12"/>
      <c r="M1505" s="122">
        <v>20892</v>
      </c>
      <c r="N1505" s="12"/>
      <c r="O1505" s="123">
        <v>99.49</v>
      </c>
      <c r="P1505" s="12"/>
    </row>
    <row r="1506" spans="1:16" x14ac:dyDescent="0.2">
      <c r="A1506" s="130" t="s">
        <v>873</v>
      </c>
      <c r="B1506" s="12"/>
      <c r="C1506" s="130" t="s">
        <v>874</v>
      </c>
      <c r="D1506" s="12"/>
      <c r="E1506" s="12"/>
      <c r="F1506" s="12"/>
      <c r="G1506" s="12"/>
      <c r="H1506" s="12"/>
      <c r="I1506" s="131">
        <v>21000</v>
      </c>
      <c r="J1506" s="12"/>
      <c r="K1506" s="131">
        <v>21000</v>
      </c>
      <c r="L1506" s="12"/>
      <c r="M1506" s="131">
        <v>20892</v>
      </c>
      <c r="N1506" s="12"/>
      <c r="O1506" s="132">
        <v>99.49</v>
      </c>
      <c r="P1506" s="12"/>
    </row>
    <row r="1507" spans="1:16" x14ac:dyDescent="0.2">
      <c r="A1507" s="40" t="s">
        <v>875</v>
      </c>
      <c r="B1507" s="12"/>
      <c r="C1507" s="40" t="s">
        <v>874</v>
      </c>
      <c r="D1507" s="12"/>
      <c r="E1507" s="12"/>
      <c r="F1507" s="12"/>
      <c r="G1507" s="12"/>
      <c r="H1507" s="12"/>
      <c r="I1507" s="27" t="s">
        <v>0</v>
      </c>
      <c r="J1507" s="12"/>
      <c r="K1507" s="27" t="s">
        <v>0</v>
      </c>
      <c r="L1507" s="12"/>
      <c r="M1507" s="27">
        <v>20892</v>
      </c>
      <c r="N1507" s="12"/>
      <c r="O1507" s="28" t="s">
        <v>0</v>
      </c>
      <c r="P1507" s="12"/>
    </row>
    <row r="1508" spans="1:16" x14ac:dyDescent="0.2">
      <c r="A1508" s="126" t="s">
        <v>876</v>
      </c>
      <c r="B1508" s="12"/>
      <c r="C1508" s="126" t="s">
        <v>877</v>
      </c>
      <c r="D1508" s="12"/>
      <c r="E1508" s="12"/>
      <c r="F1508" s="12"/>
      <c r="G1508" s="12"/>
      <c r="H1508" s="12"/>
      <c r="I1508" s="127">
        <v>13970631</v>
      </c>
      <c r="J1508" s="12"/>
      <c r="K1508" s="127">
        <v>13970631</v>
      </c>
      <c r="L1508" s="12"/>
      <c r="M1508" s="127">
        <v>13450237.449999999</v>
      </c>
      <c r="N1508" s="12"/>
      <c r="O1508" s="124">
        <v>96.28</v>
      </c>
      <c r="P1508" s="12"/>
    </row>
    <row r="1509" spans="1:16" x14ac:dyDescent="0.2">
      <c r="A1509" s="129" t="s">
        <v>878</v>
      </c>
      <c r="B1509" s="12"/>
      <c r="C1509" s="129" t="s">
        <v>879</v>
      </c>
      <c r="D1509" s="12"/>
      <c r="E1509" s="12"/>
      <c r="F1509" s="12"/>
      <c r="G1509" s="12"/>
      <c r="H1509" s="12"/>
      <c r="I1509" s="125">
        <v>13970631</v>
      </c>
      <c r="J1509" s="12"/>
      <c r="K1509" s="125">
        <v>13970631</v>
      </c>
      <c r="L1509" s="12"/>
      <c r="M1509" s="125">
        <v>13450237.449999999</v>
      </c>
      <c r="N1509" s="12"/>
      <c r="O1509" s="128">
        <v>96.28</v>
      </c>
      <c r="P1509" s="12"/>
    </row>
    <row r="1510" spans="1:16" x14ac:dyDescent="0.2">
      <c r="A1510" s="121" t="s">
        <v>227</v>
      </c>
      <c r="B1510" s="12"/>
      <c r="C1510" s="12"/>
      <c r="D1510" s="12"/>
      <c r="E1510" s="12"/>
      <c r="F1510" s="12"/>
      <c r="G1510" s="12"/>
      <c r="H1510" s="12"/>
      <c r="I1510" s="122">
        <v>485000</v>
      </c>
      <c r="J1510" s="12"/>
      <c r="K1510" s="122">
        <v>485000</v>
      </c>
      <c r="L1510" s="12"/>
      <c r="M1510" s="122">
        <v>280382.94</v>
      </c>
      <c r="N1510" s="12"/>
      <c r="O1510" s="123">
        <v>57.81</v>
      </c>
      <c r="P1510" s="12"/>
    </row>
    <row r="1511" spans="1:16" x14ac:dyDescent="0.2">
      <c r="A1511" s="121" t="s">
        <v>228</v>
      </c>
      <c r="B1511" s="12"/>
      <c r="C1511" s="12"/>
      <c r="D1511" s="12"/>
      <c r="E1511" s="12"/>
      <c r="F1511" s="12"/>
      <c r="G1511" s="12"/>
      <c r="H1511" s="12"/>
      <c r="I1511" s="122">
        <v>485000</v>
      </c>
      <c r="J1511" s="12"/>
      <c r="K1511" s="122">
        <v>485000</v>
      </c>
      <c r="L1511" s="12"/>
      <c r="M1511" s="122">
        <v>280382.94</v>
      </c>
      <c r="N1511" s="12"/>
      <c r="O1511" s="123">
        <v>57.81</v>
      </c>
      <c r="P1511" s="12"/>
    </row>
    <row r="1512" spans="1:16" x14ac:dyDescent="0.2">
      <c r="A1512" s="130" t="s">
        <v>433</v>
      </c>
      <c r="B1512" s="12"/>
      <c r="C1512" s="130" t="s">
        <v>434</v>
      </c>
      <c r="D1512" s="12"/>
      <c r="E1512" s="12"/>
      <c r="F1512" s="12"/>
      <c r="G1512" s="12"/>
      <c r="H1512" s="12"/>
      <c r="I1512" s="131">
        <v>35000</v>
      </c>
      <c r="J1512" s="12"/>
      <c r="K1512" s="131">
        <v>35000</v>
      </c>
      <c r="L1512" s="12"/>
      <c r="M1512" s="131">
        <v>34832.94</v>
      </c>
      <c r="N1512" s="12"/>
      <c r="O1512" s="132">
        <v>99.52</v>
      </c>
      <c r="P1512" s="12"/>
    </row>
    <row r="1513" spans="1:16" x14ac:dyDescent="0.2">
      <c r="A1513" s="40" t="s">
        <v>439</v>
      </c>
      <c r="B1513" s="12"/>
      <c r="C1513" s="40" t="s">
        <v>440</v>
      </c>
      <c r="D1513" s="12"/>
      <c r="E1513" s="12"/>
      <c r="F1513" s="12"/>
      <c r="G1513" s="12"/>
      <c r="H1513" s="12"/>
      <c r="I1513" s="27" t="s">
        <v>0</v>
      </c>
      <c r="J1513" s="12"/>
      <c r="K1513" s="27" t="s">
        <v>0</v>
      </c>
      <c r="L1513" s="12"/>
      <c r="M1513" s="27">
        <v>34832.94</v>
      </c>
      <c r="N1513" s="12"/>
      <c r="O1513" s="28" t="s">
        <v>0</v>
      </c>
      <c r="P1513" s="12"/>
    </row>
    <row r="1514" spans="1:16" x14ac:dyDescent="0.2">
      <c r="A1514" s="130" t="s">
        <v>784</v>
      </c>
      <c r="B1514" s="12"/>
      <c r="C1514" s="130" t="s">
        <v>785</v>
      </c>
      <c r="D1514" s="12"/>
      <c r="E1514" s="12"/>
      <c r="F1514" s="12"/>
      <c r="G1514" s="12"/>
      <c r="H1514" s="12"/>
      <c r="I1514" s="131">
        <v>250000</v>
      </c>
      <c r="J1514" s="12"/>
      <c r="K1514" s="131">
        <v>250000</v>
      </c>
      <c r="L1514" s="12"/>
      <c r="M1514" s="131">
        <v>245550</v>
      </c>
      <c r="N1514" s="12"/>
      <c r="O1514" s="132">
        <v>98.22</v>
      </c>
      <c r="P1514" s="12"/>
    </row>
    <row r="1515" spans="1:16" x14ac:dyDescent="0.2">
      <c r="A1515" s="40" t="s">
        <v>790</v>
      </c>
      <c r="B1515" s="12"/>
      <c r="C1515" s="40" t="s">
        <v>791</v>
      </c>
      <c r="D1515" s="12"/>
      <c r="E1515" s="12"/>
      <c r="F1515" s="12"/>
      <c r="G1515" s="12"/>
      <c r="H1515" s="12"/>
      <c r="I1515" s="27" t="s">
        <v>0</v>
      </c>
      <c r="J1515" s="12"/>
      <c r="K1515" s="27" t="s">
        <v>0</v>
      </c>
      <c r="L1515" s="12"/>
      <c r="M1515" s="27">
        <v>245550</v>
      </c>
      <c r="N1515" s="12"/>
      <c r="O1515" s="28" t="s">
        <v>0</v>
      </c>
      <c r="P1515" s="12"/>
    </row>
    <row r="1516" spans="1:16" x14ac:dyDescent="0.2">
      <c r="A1516" s="130" t="s">
        <v>704</v>
      </c>
      <c r="B1516" s="12"/>
      <c r="C1516" s="130" t="s">
        <v>705</v>
      </c>
      <c r="D1516" s="12"/>
      <c r="E1516" s="12"/>
      <c r="F1516" s="12"/>
      <c r="G1516" s="12"/>
      <c r="H1516" s="12"/>
      <c r="I1516" s="131">
        <v>200000</v>
      </c>
      <c r="J1516" s="12"/>
      <c r="K1516" s="131">
        <v>200000</v>
      </c>
      <c r="L1516" s="12"/>
      <c r="M1516" s="131">
        <v>0</v>
      </c>
      <c r="N1516" s="12"/>
      <c r="O1516" s="132">
        <v>0</v>
      </c>
      <c r="P1516" s="12"/>
    </row>
    <row r="1517" spans="1:16" x14ac:dyDescent="0.2">
      <c r="A1517" s="40" t="s">
        <v>706</v>
      </c>
      <c r="B1517" s="12"/>
      <c r="C1517" s="40" t="s">
        <v>705</v>
      </c>
      <c r="D1517" s="12"/>
      <c r="E1517" s="12"/>
      <c r="F1517" s="12"/>
      <c r="G1517" s="12"/>
      <c r="H1517" s="12"/>
      <c r="I1517" s="27" t="s">
        <v>0</v>
      </c>
      <c r="J1517" s="12"/>
      <c r="K1517" s="27" t="s">
        <v>0</v>
      </c>
      <c r="L1517" s="12"/>
      <c r="M1517" s="27">
        <v>0</v>
      </c>
      <c r="N1517" s="12"/>
      <c r="O1517" s="28" t="s">
        <v>0</v>
      </c>
      <c r="P1517" s="12"/>
    </row>
    <row r="1518" spans="1:16" x14ac:dyDescent="0.2">
      <c r="A1518" s="121" t="s">
        <v>234</v>
      </c>
      <c r="B1518" s="12"/>
      <c r="C1518" s="12"/>
      <c r="D1518" s="12"/>
      <c r="E1518" s="12"/>
      <c r="F1518" s="12"/>
      <c r="G1518" s="12"/>
      <c r="H1518" s="12"/>
      <c r="I1518" s="122">
        <v>450000</v>
      </c>
      <c r="J1518" s="12"/>
      <c r="K1518" s="122">
        <v>450000</v>
      </c>
      <c r="L1518" s="12"/>
      <c r="M1518" s="122">
        <v>134836.6</v>
      </c>
      <c r="N1518" s="12"/>
      <c r="O1518" s="123">
        <v>29.96</v>
      </c>
      <c r="P1518" s="12"/>
    </row>
    <row r="1519" spans="1:16" x14ac:dyDescent="0.2">
      <c r="A1519" s="121" t="s">
        <v>235</v>
      </c>
      <c r="B1519" s="12"/>
      <c r="C1519" s="12"/>
      <c r="D1519" s="12"/>
      <c r="E1519" s="12"/>
      <c r="F1519" s="12"/>
      <c r="G1519" s="12"/>
      <c r="H1519" s="12"/>
      <c r="I1519" s="122">
        <v>450000</v>
      </c>
      <c r="J1519" s="12"/>
      <c r="K1519" s="122">
        <v>450000</v>
      </c>
      <c r="L1519" s="12"/>
      <c r="M1519" s="122">
        <v>134836.6</v>
      </c>
      <c r="N1519" s="12"/>
      <c r="O1519" s="123">
        <v>29.96</v>
      </c>
      <c r="P1519" s="12"/>
    </row>
    <row r="1520" spans="1:16" x14ac:dyDescent="0.2">
      <c r="A1520" s="130" t="s">
        <v>433</v>
      </c>
      <c r="B1520" s="12"/>
      <c r="C1520" s="130" t="s">
        <v>434</v>
      </c>
      <c r="D1520" s="12"/>
      <c r="E1520" s="12"/>
      <c r="F1520" s="12"/>
      <c r="G1520" s="12"/>
      <c r="H1520" s="12"/>
      <c r="I1520" s="131">
        <v>50000</v>
      </c>
      <c r="J1520" s="12"/>
      <c r="K1520" s="131">
        <v>50000</v>
      </c>
      <c r="L1520" s="12"/>
      <c r="M1520" s="131">
        <v>2380</v>
      </c>
      <c r="N1520" s="12"/>
      <c r="O1520" s="132">
        <v>4.76</v>
      </c>
      <c r="P1520" s="12"/>
    </row>
    <row r="1521" spans="1:16" x14ac:dyDescent="0.2">
      <c r="A1521" s="40" t="s">
        <v>439</v>
      </c>
      <c r="B1521" s="12"/>
      <c r="C1521" s="40" t="s">
        <v>440</v>
      </c>
      <c r="D1521" s="12"/>
      <c r="E1521" s="12"/>
      <c r="F1521" s="12"/>
      <c r="G1521" s="12"/>
      <c r="H1521" s="12"/>
      <c r="I1521" s="27" t="s">
        <v>0</v>
      </c>
      <c r="J1521" s="12"/>
      <c r="K1521" s="27" t="s">
        <v>0</v>
      </c>
      <c r="L1521" s="12"/>
      <c r="M1521" s="27">
        <v>2380</v>
      </c>
      <c r="N1521" s="12"/>
      <c r="O1521" s="28" t="s">
        <v>0</v>
      </c>
      <c r="P1521" s="12"/>
    </row>
    <row r="1522" spans="1:16" x14ac:dyDescent="0.2">
      <c r="A1522" s="130" t="s">
        <v>443</v>
      </c>
      <c r="B1522" s="12"/>
      <c r="C1522" s="130" t="s">
        <v>444</v>
      </c>
      <c r="D1522" s="12"/>
      <c r="E1522" s="12"/>
      <c r="F1522" s="12"/>
      <c r="G1522" s="12"/>
      <c r="H1522" s="12"/>
      <c r="I1522" s="131">
        <v>400000</v>
      </c>
      <c r="J1522" s="12"/>
      <c r="K1522" s="131">
        <v>400000</v>
      </c>
      <c r="L1522" s="12"/>
      <c r="M1522" s="131">
        <v>132456.6</v>
      </c>
      <c r="N1522" s="12"/>
      <c r="O1522" s="132">
        <v>33.11</v>
      </c>
      <c r="P1522" s="12"/>
    </row>
    <row r="1523" spans="1:16" x14ac:dyDescent="0.2">
      <c r="A1523" s="40" t="s">
        <v>447</v>
      </c>
      <c r="B1523" s="12"/>
      <c r="C1523" s="40" t="s">
        <v>448</v>
      </c>
      <c r="D1523" s="12"/>
      <c r="E1523" s="12"/>
      <c r="F1523" s="12"/>
      <c r="G1523" s="12"/>
      <c r="H1523" s="12"/>
      <c r="I1523" s="27" t="s">
        <v>0</v>
      </c>
      <c r="J1523" s="12"/>
      <c r="K1523" s="27" t="s">
        <v>0</v>
      </c>
      <c r="L1523" s="12"/>
      <c r="M1523" s="27">
        <v>132456.6</v>
      </c>
      <c r="N1523" s="12"/>
      <c r="O1523" s="28" t="s">
        <v>0</v>
      </c>
      <c r="P1523" s="12"/>
    </row>
    <row r="1524" spans="1:16" x14ac:dyDescent="0.2">
      <c r="A1524" s="121" t="s">
        <v>238</v>
      </c>
      <c r="B1524" s="12"/>
      <c r="C1524" s="12"/>
      <c r="D1524" s="12"/>
      <c r="E1524" s="12"/>
      <c r="F1524" s="12"/>
      <c r="G1524" s="12"/>
      <c r="H1524" s="12"/>
      <c r="I1524" s="122">
        <v>13035631</v>
      </c>
      <c r="J1524" s="12"/>
      <c r="K1524" s="122">
        <v>13035631</v>
      </c>
      <c r="L1524" s="12"/>
      <c r="M1524" s="122">
        <v>13035017.91</v>
      </c>
      <c r="N1524" s="12"/>
      <c r="O1524" s="123">
        <v>100</v>
      </c>
      <c r="P1524" s="12"/>
    </row>
    <row r="1525" spans="1:16" x14ac:dyDescent="0.2">
      <c r="A1525" s="121" t="s">
        <v>239</v>
      </c>
      <c r="B1525" s="12"/>
      <c r="C1525" s="12"/>
      <c r="D1525" s="12"/>
      <c r="E1525" s="12"/>
      <c r="F1525" s="12"/>
      <c r="G1525" s="12"/>
      <c r="H1525" s="12"/>
      <c r="I1525" s="122">
        <v>13035631</v>
      </c>
      <c r="J1525" s="12"/>
      <c r="K1525" s="122">
        <v>13035631</v>
      </c>
      <c r="L1525" s="12"/>
      <c r="M1525" s="122">
        <v>13035017.91</v>
      </c>
      <c r="N1525" s="12"/>
      <c r="O1525" s="123">
        <v>100</v>
      </c>
      <c r="P1525" s="12"/>
    </row>
    <row r="1526" spans="1:16" x14ac:dyDescent="0.2">
      <c r="A1526" s="130" t="s">
        <v>443</v>
      </c>
      <c r="B1526" s="12"/>
      <c r="C1526" s="130" t="s">
        <v>444</v>
      </c>
      <c r="D1526" s="12"/>
      <c r="E1526" s="12"/>
      <c r="F1526" s="12"/>
      <c r="G1526" s="12"/>
      <c r="H1526" s="12"/>
      <c r="I1526" s="131">
        <v>0</v>
      </c>
      <c r="J1526" s="12"/>
      <c r="K1526" s="131">
        <v>0</v>
      </c>
      <c r="L1526" s="12"/>
      <c r="M1526" s="131">
        <v>378818.68</v>
      </c>
      <c r="N1526" s="12"/>
      <c r="O1526" s="132" t="s">
        <v>0</v>
      </c>
      <c r="P1526" s="12"/>
    </row>
    <row r="1527" spans="1:16" x14ac:dyDescent="0.2">
      <c r="A1527" s="40" t="s">
        <v>447</v>
      </c>
      <c r="B1527" s="12"/>
      <c r="C1527" s="40" t="s">
        <v>448</v>
      </c>
      <c r="D1527" s="12"/>
      <c r="E1527" s="12"/>
      <c r="F1527" s="12"/>
      <c r="G1527" s="12"/>
      <c r="H1527" s="12"/>
      <c r="I1527" s="27" t="s">
        <v>0</v>
      </c>
      <c r="J1527" s="12"/>
      <c r="K1527" s="27" t="s">
        <v>0</v>
      </c>
      <c r="L1527" s="12"/>
      <c r="M1527" s="27">
        <v>378818.68</v>
      </c>
      <c r="N1527" s="12"/>
      <c r="O1527" s="28" t="s">
        <v>0</v>
      </c>
      <c r="P1527" s="12"/>
    </row>
    <row r="1528" spans="1:16" x14ac:dyDescent="0.2">
      <c r="A1528" s="130" t="s">
        <v>880</v>
      </c>
      <c r="B1528" s="12"/>
      <c r="C1528" s="130" t="s">
        <v>881</v>
      </c>
      <c r="D1528" s="12"/>
      <c r="E1528" s="12"/>
      <c r="F1528" s="12"/>
      <c r="G1528" s="12"/>
      <c r="H1528" s="12"/>
      <c r="I1528" s="131">
        <v>13035631</v>
      </c>
      <c r="J1528" s="12"/>
      <c r="K1528" s="131">
        <v>13035631</v>
      </c>
      <c r="L1528" s="12"/>
      <c r="M1528" s="131">
        <v>12656199.23</v>
      </c>
      <c r="N1528" s="12"/>
      <c r="O1528" s="132">
        <v>97.09</v>
      </c>
      <c r="P1528" s="12"/>
    </row>
    <row r="1529" spans="1:16" x14ac:dyDescent="0.2">
      <c r="A1529" s="40" t="s">
        <v>882</v>
      </c>
      <c r="B1529" s="12"/>
      <c r="C1529" s="40" t="s">
        <v>883</v>
      </c>
      <c r="D1529" s="12"/>
      <c r="E1529" s="12"/>
      <c r="F1529" s="12"/>
      <c r="G1529" s="12"/>
      <c r="H1529" s="12"/>
      <c r="I1529" s="27" t="s">
        <v>0</v>
      </c>
      <c r="J1529" s="12"/>
      <c r="K1529" s="27" t="s">
        <v>0</v>
      </c>
      <c r="L1529" s="12"/>
      <c r="M1529" s="27">
        <v>12656199.23</v>
      </c>
      <c r="N1529" s="12"/>
      <c r="O1529" s="28" t="s">
        <v>0</v>
      </c>
      <c r="P1529" s="12"/>
    </row>
    <row r="1530" spans="1:16" x14ac:dyDescent="0.2">
      <c r="A1530" s="126" t="s">
        <v>884</v>
      </c>
      <c r="B1530" s="12"/>
      <c r="C1530" s="126" t="s">
        <v>885</v>
      </c>
      <c r="D1530" s="12"/>
      <c r="E1530" s="12"/>
      <c r="F1530" s="12"/>
      <c r="G1530" s="12"/>
      <c r="H1530" s="12"/>
      <c r="I1530" s="127">
        <v>740000</v>
      </c>
      <c r="J1530" s="12"/>
      <c r="K1530" s="127">
        <v>740000</v>
      </c>
      <c r="L1530" s="12"/>
      <c r="M1530" s="127">
        <v>489469.22</v>
      </c>
      <c r="N1530" s="12"/>
      <c r="O1530" s="124">
        <v>66.14</v>
      </c>
      <c r="P1530" s="12"/>
    </row>
    <row r="1531" spans="1:16" x14ac:dyDescent="0.2">
      <c r="A1531" s="129" t="s">
        <v>854</v>
      </c>
      <c r="B1531" s="12"/>
      <c r="C1531" s="129" t="s">
        <v>886</v>
      </c>
      <c r="D1531" s="12"/>
      <c r="E1531" s="12"/>
      <c r="F1531" s="12"/>
      <c r="G1531" s="12"/>
      <c r="H1531" s="12"/>
      <c r="I1531" s="125">
        <v>740000</v>
      </c>
      <c r="J1531" s="12"/>
      <c r="K1531" s="125">
        <v>740000</v>
      </c>
      <c r="L1531" s="12"/>
      <c r="M1531" s="125">
        <v>489469.22</v>
      </c>
      <c r="N1531" s="12"/>
      <c r="O1531" s="128">
        <v>66.14</v>
      </c>
      <c r="P1531" s="12"/>
    </row>
    <row r="1532" spans="1:16" x14ac:dyDescent="0.2">
      <c r="A1532" s="121" t="s">
        <v>227</v>
      </c>
      <c r="B1532" s="12"/>
      <c r="C1532" s="12"/>
      <c r="D1532" s="12"/>
      <c r="E1532" s="12"/>
      <c r="F1532" s="12"/>
      <c r="G1532" s="12"/>
      <c r="H1532" s="12"/>
      <c r="I1532" s="122">
        <v>740000</v>
      </c>
      <c r="J1532" s="12"/>
      <c r="K1532" s="122">
        <v>740000</v>
      </c>
      <c r="L1532" s="12"/>
      <c r="M1532" s="122">
        <v>489469.22</v>
      </c>
      <c r="N1532" s="12"/>
      <c r="O1532" s="123">
        <v>66.14</v>
      </c>
      <c r="P1532" s="12"/>
    </row>
    <row r="1533" spans="1:16" x14ac:dyDescent="0.2">
      <c r="A1533" s="121" t="s">
        <v>228</v>
      </c>
      <c r="B1533" s="12"/>
      <c r="C1533" s="12"/>
      <c r="D1533" s="12"/>
      <c r="E1533" s="12"/>
      <c r="F1533" s="12"/>
      <c r="G1533" s="12"/>
      <c r="H1533" s="12"/>
      <c r="I1533" s="122">
        <v>740000</v>
      </c>
      <c r="J1533" s="12"/>
      <c r="K1533" s="122">
        <v>740000</v>
      </c>
      <c r="L1533" s="12"/>
      <c r="M1533" s="122">
        <v>489469.22</v>
      </c>
      <c r="N1533" s="12"/>
      <c r="O1533" s="123">
        <v>66.14</v>
      </c>
      <c r="P1533" s="12"/>
    </row>
    <row r="1534" spans="1:16" x14ac:dyDescent="0.2">
      <c r="A1534" s="130" t="s">
        <v>856</v>
      </c>
      <c r="B1534" s="12"/>
      <c r="C1534" s="130" t="s">
        <v>857</v>
      </c>
      <c r="D1534" s="12"/>
      <c r="E1534" s="12"/>
      <c r="F1534" s="12"/>
      <c r="G1534" s="12"/>
      <c r="H1534" s="12"/>
      <c r="I1534" s="131">
        <v>740000</v>
      </c>
      <c r="J1534" s="12"/>
      <c r="K1534" s="131">
        <v>740000</v>
      </c>
      <c r="L1534" s="12"/>
      <c r="M1534" s="131">
        <v>489469.22</v>
      </c>
      <c r="N1534" s="12"/>
      <c r="O1534" s="132">
        <v>66.14</v>
      </c>
      <c r="P1534" s="12"/>
    </row>
    <row r="1535" spans="1:16" x14ac:dyDescent="0.2">
      <c r="A1535" s="40" t="s">
        <v>858</v>
      </c>
      <c r="B1535" s="12"/>
      <c r="C1535" s="40" t="s">
        <v>859</v>
      </c>
      <c r="D1535" s="12"/>
      <c r="E1535" s="12"/>
      <c r="F1535" s="12"/>
      <c r="G1535" s="12"/>
      <c r="H1535" s="12"/>
      <c r="I1535" s="27" t="s">
        <v>0</v>
      </c>
      <c r="J1535" s="12"/>
      <c r="K1535" s="27" t="s">
        <v>0</v>
      </c>
      <c r="L1535" s="12"/>
      <c r="M1535" s="27">
        <v>302012.06</v>
      </c>
      <c r="N1535" s="12"/>
      <c r="O1535" s="28" t="s">
        <v>0</v>
      </c>
      <c r="P1535" s="12"/>
    </row>
    <row r="1536" spans="1:16" x14ac:dyDescent="0.2">
      <c r="A1536" s="40" t="s">
        <v>860</v>
      </c>
      <c r="B1536" s="12"/>
      <c r="C1536" s="40" t="s">
        <v>861</v>
      </c>
      <c r="D1536" s="12"/>
      <c r="E1536" s="12"/>
      <c r="F1536" s="12"/>
      <c r="G1536" s="12"/>
      <c r="H1536" s="12"/>
      <c r="I1536" s="27" t="s">
        <v>0</v>
      </c>
      <c r="J1536" s="12"/>
      <c r="K1536" s="27" t="s">
        <v>0</v>
      </c>
      <c r="L1536" s="12"/>
      <c r="M1536" s="27">
        <v>187457.16</v>
      </c>
      <c r="N1536" s="12"/>
      <c r="O1536" s="28" t="s">
        <v>0</v>
      </c>
      <c r="P1536" s="12"/>
    </row>
    <row r="1537" spans="1:16" x14ac:dyDescent="0.2">
      <c r="A1537" s="126" t="s">
        <v>887</v>
      </c>
      <c r="B1537" s="12"/>
      <c r="C1537" s="126" t="s">
        <v>888</v>
      </c>
      <c r="D1537" s="12"/>
      <c r="E1537" s="12"/>
      <c r="F1537" s="12"/>
      <c r="G1537" s="12"/>
      <c r="H1537" s="12"/>
      <c r="I1537" s="127">
        <v>344076</v>
      </c>
      <c r="J1537" s="12"/>
      <c r="K1537" s="127">
        <v>344076</v>
      </c>
      <c r="L1537" s="12"/>
      <c r="M1537" s="127">
        <v>232241.83</v>
      </c>
      <c r="N1537" s="12"/>
      <c r="O1537" s="124">
        <v>67.5</v>
      </c>
      <c r="P1537" s="12"/>
    </row>
    <row r="1538" spans="1:16" x14ac:dyDescent="0.2">
      <c r="A1538" s="129" t="s">
        <v>889</v>
      </c>
      <c r="B1538" s="12"/>
      <c r="C1538" s="129" t="s">
        <v>890</v>
      </c>
      <c r="D1538" s="12"/>
      <c r="E1538" s="12"/>
      <c r="F1538" s="12"/>
      <c r="G1538" s="12"/>
      <c r="H1538" s="12"/>
      <c r="I1538" s="125">
        <v>133076</v>
      </c>
      <c r="J1538" s="12"/>
      <c r="K1538" s="125">
        <v>133076</v>
      </c>
      <c r="L1538" s="12"/>
      <c r="M1538" s="125">
        <v>120660.63</v>
      </c>
      <c r="N1538" s="12"/>
      <c r="O1538" s="128">
        <v>90.67</v>
      </c>
      <c r="P1538" s="12"/>
    </row>
    <row r="1539" spans="1:16" x14ac:dyDescent="0.2">
      <c r="A1539" s="121" t="s">
        <v>227</v>
      </c>
      <c r="B1539" s="12"/>
      <c r="C1539" s="12"/>
      <c r="D1539" s="12"/>
      <c r="E1539" s="12"/>
      <c r="F1539" s="12"/>
      <c r="G1539" s="12"/>
      <c r="H1539" s="12"/>
      <c r="I1539" s="122">
        <v>3500</v>
      </c>
      <c r="J1539" s="12"/>
      <c r="K1539" s="122">
        <v>3500</v>
      </c>
      <c r="L1539" s="12"/>
      <c r="M1539" s="122">
        <v>3296.12</v>
      </c>
      <c r="N1539" s="12"/>
      <c r="O1539" s="123">
        <v>94.17</v>
      </c>
      <c r="P1539" s="12"/>
    </row>
    <row r="1540" spans="1:16" x14ac:dyDescent="0.2">
      <c r="A1540" s="121" t="s">
        <v>228</v>
      </c>
      <c r="B1540" s="12"/>
      <c r="C1540" s="12"/>
      <c r="D1540" s="12"/>
      <c r="E1540" s="12"/>
      <c r="F1540" s="12"/>
      <c r="G1540" s="12"/>
      <c r="H1540" s="12"/>
      <c r="I1540" s="122">
        <v>3500</v>
      </c>
      <c r="J1540" s="12"/>
      <c r="K1540" s="122">
        <v>3500</v>
      </c>
      <c r="L1540" s="12"/>
      <c r="M1540" s="122">
        <v>3296.12</v>
      </c>
      <c r="N1540" s="12"/>
      <c r="O1540" s="123">
        <v>94.17</v>
      </c>
      <c r="P1540" s="12"/>
    </row>
    <row r="1541" spans="1:16" x14ac:dyDescent="0.2">
      <c r="A1541" s="130" t="s">
        <v>412</v>
      </c>
      <c r="B1541" s="12"/>
      <c r="C1541" s="130" t="s">
        <v>413</v>
      </c>
      <c r="D1541" s="12"/>
      <c r="E1541" s="12"/>
      <c r="F1541" s="12"/>
      <c r="G1541" s="12"/>
      <c r="H1541" s="12"/>
      <c r="I1541" s="131">
        <v>2900</v>
      </c>
      <c r="J1541" s="12"/>
      <c r="K1541" s="131">
        <v>2900</v>
      </c>
      <c r="L1541" s="12"/>
      <c r="M1541" s="131">
        <v>2829.29</v>
      </c>
      <c r="N1541" s="12"/>
      <c r="O1541" s="132">
        <v>97.56</v>
      </c>
      <c r="P1541" s="12"/>
    </row>
    <row r="1542" spans="1:16" x14ac:dyDescent="0.2">
      <c r="A1542" s="40" t="s">
        <v>414</v>
      </c>
      <c r="B1542" s="12"/>
      <c r="C1542" s="40" t="s">
        <v>415</v>
      </c>
      <c r="D1542" s="12"/>
      <c r="E1542" s="12"/>
      <c r="F1542" s="12"/>
      <c r="G1542" s="12"/>
      <c r="H1542" s="12"/>
      <c r="I1542" s="27" t="s">
        <v>0</v>
      </c>
      <c r="J1542" s="12"/>
      <c r="K1542" s="27" t="s">
        <v>0</v>
      </c>
      <c r="L1542" s="12"/>
      <c r="M1542" s="27">
        <v>2829.29</v>
      </c>
      <c r="N1542" s="12"/>
      <c r="O1542" s="28" t="s">
        <v>0</v>
      </c>
      <c r="P1542" s="12"/>
    </row>
    <row r="1543" spans="1:16" x14ac:dyDescent="0.2">
      <c r="A1543" s="130" t="s">
        <v>421</v>
      </c>
      <c r="B1543" s="12"/>
      <c r="C1543" s="130" t="s">
        <v>422</v>
      </c>
      <c r="D1543" s="12"/>
      <c r="E1543" s="12"/>
      <c r="F1543" s="12"/>
      <c r="G1543" s="12"/>
      <c r="H1543" s="12"/>
      <c r="I1543" s="131">
        <v>500</v>
      </c>
      <c r="J1543" s="12"/>
      <c r="K1543" s="131">
        <v>500</v>
      </c>
      <c r="L1543" s="12"/>
      <c r="M1543" s="131">
        <v>466.83</v>
      </c>
      <c r="N1543" s="12"/>
      <c r="O1543" s="132">
        <v>93.37</v>
      </c>
      <c r="P1543" s="12"/>
    </row>
    <row r="1544" spans="1:16" x14ac:dyDescent="0.2">
      <c r="A1544" s="40" t="s">
        <v>423</v>
      </c>
      <c r="B1544" s="12"/>
      <c r="C1544" s="40" t="s">
        <v>424</v>
      </c>
      <c r="D1544" s="12"/>
      <c r="E1544" s="12"/>
      <c r="F1544" s="12"/>
      <c r="G1544" s="12"/>
      <c r="H1544" s="12"/>
      <c r="I1544" s="27" t="s">
        <v>0</v>
      </c>
      <c r="J1544" s="12"/>
      <c r="K1544" s="27" t="s">
        <v>0</v>
      </c>
      <c r="L1544" s="12"/>
      <c r="M1544" s="27">
        <v>466.83</v>
      </c>
      <c r="N1544" s="12"/>
      <c r="O1544" s="28" t="s">
        <v>0</v>
      </c>
      <c r="P1544" s="12"/>
    </row>
    <row r="1545" spans="1:16" x14ac:dyDescent="0.2">
      <c r="A1545" s="130" t="s">
        <v>425</v>
      </c>
      <c r="B1545" s="12"/>
      <c r="C1545" s="130" t="s">
        <v>426</v>
      </c>
      <c r="D1545" s="12"/>
      <c r="E1545" s="12"/>
      <c r="F1545" s="12"/>
      <c r="G1545" s="12"/>
      <c r="H1545" s="12"/>
      <c r="I1545" s="131">
        <v>100</v>
      </c>
      <c r="J1545" s="12"/>
      <c r="K1545" s="131">
        <v>100</v>
      </c>
      <c r="L1545" s="12"/>
      <c r="M1545" s="131">
        <v>0</v>
      </c>
      <c r="N1545" s="12"/>
      <c r="O1545" s="132">
        <v>0</v>
      </c>
      <c r="P1545" s="12"/>
    </row>
    <row r="1546" spans="1:16" x14ac:dyDescent="0.2">
      <c r="A1546" s="40" t="s">
        <v>429</v>
      </c>
      <c r="B1546" s="12"/>
      <c r="C1546" s="40" t="s">
        <v>430</v>
      </c>
      <c r="D1546" s="12"/>
      <c r="E1546" s="12"/>
      <c r="F1546" s="12"/>
      <c r="G1546" s="12"/>
      <c r="H1546" s="12"/>
      <c r="I1546" s="27" t="s">
        <v>0</v>
      </c>
      <c r="J1546" s="12"/>
      <c r="K1546" s="27" t="s">
        <v>0</v>
      </c>
      <c r="L1546" s="12"/>
      <c r="M1546" s="27">
        <v>0</v>
      </c>
      <c r="N1546" s="12"/>
      <c r="O1546" s="28" t="s">
        <v>0</v>
      </c>
      <c r="P1546" s="12"/>
    </row>
    <row r="1547" spans="1:16" x14ac:dyDescent="0.2">
      <c r="A1547" s="121" t="s">
        <v>238</v>
      </c>
      <c r="B1547" s="12"/>
      <c r="C1547" s="12"/>
      <c r="D1547" s="12"/>
      <c r="E1547" s="12"/>
      <c r="F1547" s="12"/>
      <c r="G1547" s="12"/>
      <c r="H1547" s="12"/>
      <c r="I1547" s="122">
        <v>129576</v>
      </c>
      <c r="J1547" s="12"/>
      <c r="K1547" s="122">
        <v>129576</v>
      </c>
      <c r="L1547" s="12"/>
      <c r="M1547" s="122">
        <v>117364.51</v>
      </c>
      <c r="N1547" s="12"/>
      <c r="O1547" s="123">
        <v>90.58</v>
      </c>
      <c r="P1547" s="12"/>
    </row>
    <row r="1548" spans="1:16" x14ac:dyDescent="0.2">
      <c r="A1548" s="121" t="s">
        <v>257</v>
      </c>
      <c r="B1548" s="12"/>
      <c r="C1548" s="12"/>
      <c r="D1548" s="12"/>
      <c r="E1548" s="12"/>
      <c r="F1548" s="12"/>
      <c r="G1548" s="12"/>
      <c r="H1548" s="12"/>
      <c r="I1548" s="122">
        <v>129576</v>
      </c>
      <c r="J1548" s="12"/>
      <c r="K1548" s="122">
        <v>129576</v>
      </c>
      <c r="L1548" s="12"/>
      <c r="M1548" s="122">
        <v>117364.51</v>
      </c>
      <c r="N1548" s="12"/>
      <c r="O1548" s="123">
        <v>90.58</v>
      </c>
      <c r="P1548" s="12"/>
    </row>
    <row r="1549" spans="1:16" x14ac:dyDescent="0.2">
      <c r="A1549" s="130" t="s">
        <v>412</v>
      </c>
      <c r="B1549" s="12"/>
      <c r="C1549" s="130" t="s">
        <v>413</v>
      </c>
      <c r="D1549" s="12"/>
      <c r="E1549" s="12"/>
      <c r="F1549" s="12"/>
      <c r="G1549" s="12"/>
      <c r="H1549" s="12"/>
      <c r="I1549" s="131">
        <v>106900</v>
      </c>
      <c r="J1549" s="12"/>
      <c r="K1549" s="131">
        <v>106900</v>
      </c>
      <c r="L1549" s="12"/>
      <c r="M1549" s="131">
        <v>99867.79</v>
      </c>
      <c r="N1549" s="12"/>
      <c r="O1549" s="132">
        <v>93.42</v>
      </c>
      <c r="P1549" s="12"/>
    </row>
    <row r="1550" spans="1:16" x14ac:dyDescent="0.2">
      <c r="A1550" s="40" t="s">
        <v>414</v>
      </c>
      <c r="B1550" s="12"/>
      <c r="C1550" s="40" t="s">
        <v>415</v>
      </c>
      <c r="D1550" s="12"/>
      <c r="E1550" s="12"/>
      <c r="F1550" s="12"/>
      <c r="G1550" s="12"/>
      <c r="H1550" s="12"/>
      <c r="I1550" s="27" t="s">
        <v>0</v>
      </c>
      <c r="J1550" s="12"/>
      <c r="K1550" s="27" t="s">
        <v>0</v>
      </c>
      <c r="L1550" s="12"/>
      <c r="M1550" s="27">
        <v>99867.79</v>
      </c>
      <c r="N1550" s="12"/>
      <c r="O1550" s="28" t="s">
        <v>0</v>
      </c>
      <c r="P1550" s="12"/>
    </row>
    <row r="1551" spans="1:16" x14ac:dyDescent="0.2">
      <c r="A1551" s="130" t="s">
        <v>421</v>
      </c>
      <c r="B1551" s="12"/>
      <c r="C1551" s="130" t="s">
        <v>422</v>
      </c>
      <c r="D1551" s="12"/>
      <c r="E1551" s="12"/>
      <c r="F1551" s="12"/>
      <c r="G1551" s="12"/>
      <c r="H1551" s="12"/>
      <c r="I1551" s="131">
        <v>17676</v>
      </c>
      <c r="J1551" s="12"/>
      <c r="K1551" s="131">
        <v>17676</v>
      </c>
      <c r="L1551" s="12"/>
      <c r="M1551" s="131">
        <v>14100.48</v>
      </c>
      <c r="N1551" s="12"/>
      <c r="O1551" s="132">
        <v>79.77</v>
      </c>
      <c r="P1551" s="12"/>
    </row>
    <row r="1552" spans="1:16" x14ac:dyDescent="0.2">
      <c r="A1552" s="40" t="s">
        <v>423</v>
      </c>
      <c r="B1552" s="12"/>
      <c r="C1552" s="40" t="s">
        <v>424</v>
      </c>
      <c r="D1552" s="12"/>
      <c r="E1552" s="12"/>
      <c r="F1552" s="12"/>
      <c r="G1552" s="12"/>
      <c r="H1552" s="12"/>
      <c r="I1552" s="27" t="s">
        <v>0</v>
      </c>
      <c r="J1552" s="12"/>
      <c r="K1552" s="27" t="s">
        <v>0</v>
      </c>
      <c r="L1552" s="12"/>
      <c r="M1552" s="27">
        <v>14100.48</v>
      </c>
      <c r="N1552" s="12"/>
      <c r="O1552" s="28" t="s">
        <v>0</v>
      </c>
      <c r="P1552" s="12"/>
    </row>
    <row r="1553" spans="1:16" x14ac:dyDescent="0.2">
      <c r="A1553" s="130" t="s">
        <v>425</v>
      </c>
      <c r="B1553" s="12"/>
      <c r="C1553" s="130" t="s">
        <v>426</v>
      </c>
      <c r="D1553" s="12"/>
      <c r="E1553" s="12"/>
      <c r="F1553" s="12"/>
      <c r="G1553" s="12"/>
      <c r="H1553" s="12"/>
      <c r="I1553" s="131">
        <v>5000</v>
      </c>
      <c r="J1553" s="12"/>
      <c r="K1553" s="131">
        <v>5000</v>
      </c>
      <c r="L1553" s="12"/>
      <c r="M1553" s="131">
        <v>3396.24</v>
      </c>
      <c r="N1553" s="12"/>
      <c r="O1553" s="132">
        <v>67.92</v>
      </c>
      <c r="P1553" s="12"/>
    </row>
    <row r="1554" spans="1:16" x14ac:dyDescent="0.2">
      <c r="A1554" s="40" t="s">
        <v>429</v>
      </c>
      <c r="B1554" s="12"/>
      <c r="C1554" s="40" t="s">
        <v>430</v>
      </c>
      <c r="D1554" s="12"/>
      <c r="E1554" s="12"/>
      <c r="F1554" s="12"/>
      <c r="G1554" s="12"/>
      <c r="H1554" s="12"/>
      <c r="I1554" s="27" t="s">
        <v>0</v>
      </c>
      <c r="J1554" s="12"/>
      <c r="K1554" s="27" t="s">
        <v>0</v>
      </c>
      <c r="L1554" s="12"/>
      <c r="M1554" s="27">
        <v>3396.24</v>
      </c>
      <c r="N1554" s="12"/>
      <c r="O1554" s="28" t="s">
        <v>0</v>
      </c>
      <c r="P1554" s="12"/>
    </row>
    <row r="1555" spans="1:16" x14ac:dyDescent="0.2">
      <c r="A1555" s="129" t="s">
        <v>862</v>
      </c>
      <c r="B1555" s="12"/>
      <c r="C1555" s="129" t="s">
        <v>891</v>
      </c>
      <c r="D1555" s="12"/>
      <c r="E1555" s="12"/>
      <c r="F1555" s="12"/>
      <c r="G1555" s="12"/>
      <c r="H1555" s="12"/>
      <c r="I1555" s="125">
        <v>211000</v>
      </c>
      <c r="J1555" s="12"/>
      <c r="K1555" s="125">
        <v>211000</v>
      </c>
      <c r="L1555" s="12"/>
      <c r="M1555" s="125">
        <v>111581.2</v>
      </c>
      <c r="N1555" s="12"/>
      <c r="O1555" s="128">
        <v>52.88</v>
      </c>
      <c r="P1555" s="12"/>
    </row>
    <row r="1556" spans="1:16" x14ac:dyDescent="0.2">
      <c r="A1556" s="121" t="s">
        <v>227</v>
      </c>
      <c r="B1556" s="12"/>
      <c r="C1556" s="12"/>
      <c r="D1556" s="12"/>
      <c r="E1556" s="12"/>
      <c r="F1556" s="12"/>
      <c r="G1556" s="12"/>
      <c r="H1556" s="12"/>
      <c r="I1556" s="122">
        <v>11000</v>
      </c>
      <c r="J1556" s="12"/>
      <c r="K1556" s="122">
        <v>11000</v>
      </c>
      <c r="L1556" s="12"/>
      <c r="M1556" s="122">
        <v>10500</v>
      </c>
      <c r="N1556" s="12"/>
      <c r="O1556" s="123">
        <v>95.45</v>
      </c>
      <c r="P1556" s="12"/>
    </row>
    <row r="1557" spans="1:16" x14ac:dyDescent="0.2">
      <c r="A1557" s="121" t="s">
        <v>228</v>
      </c>
      <c r="B1557" s="12"/>
      <c r="C1557" s="12"/>
      <c r="D1557" s="12"/>
      <c r="E1557" s="12"/>
      <c r="F1557" s="12"/>
      <c r="G1557" s="12"/>
      <c r="H1557" s="12"/>
      <c r="I1557" s="122">
        <v>11000</v>
      </c>
      <c r="J1557" s="12"/>
      <c r="K1557" s="122">
        <v>11000</v>
      </c>
      <c r="L1557" s="12"/>
      <c r="M1557" s="122">
        <v>10500</v>
      </c>
      <c r="N1557" s="12"/>
      <c r="O1557" s="123">
        <v>95.45</v>
      </c>
      <c r="P1557" s="12"/>
    </row>
    <row r="1558" spans="1:16" x14ac:dyDescent="0.2">
      <c r="A1558" s="130" t="s">
        <v>418</v>
      </c>
      <c r="B1558" s="12"/>
      <c r="C1558" s="130" t="s">
        <v>419</v>
      </c>
      <c r="D1558" s="12"/>
      <c r="E1558" s="12"/>
      <c r="F1558" s="12"/>
      <c r="G1558" s="12"/>
      <c r="H1558" s="12"/>
      <c r="I1558" s="131">
        <v>11000</v>
      </c>
      <c r="J1558" s="12"/>
      <c r="K1558" s="131">
        <v>11000</v>
      </c>
      <c r="L1558" s="12"/>
      <c r="M1558" s="131">
        <v>10500</v>
      </c>
      <c r="N1558" s="12"/>
      <c r="O1558" s="132">
        <v>95.45</v>
      </c>
      <c r="P1558" s="12"/>
    </row>
    <row r="1559" spans="1:16" x14ac:dyDescent="0.2">
      <c r="A1559" s="40" t="s">
        <v>420</v>
      </c>
      <c r="B1559" s="12"/>
      <c r="C1559" s="40" t="s">
        <v>419</v>
      </c>
      <c r="D1559" s="12"/>
      <c r="E1559" s="12"/>
      <c r="F1559" s="12"/>
      <c r="G1559" s="12"/>
      <c r="H1559" s="12"/>
      <c r="I1559" s="27" t="s">
        <v>0</v>
      </c>
      <c r="J1559" s="12"/>
      <c r="K1559" s="27" t="s">
        <v>0</v>
      </c>
      <c r="L1559" s="12"/>
      <c r="M1559" s="27">
        <v>10500</v>
      </c>
      <c r="N1559" s="12"/>
      <c r="O1559" s="28" t="s">
        <v>0</v>
      </c>
      <c r="P1559" s="12"/>
    </row>
    <row r="1560" spans="1:16" x14ac:dyDescent="0.2">
      <c r="A1560" s="121" t="s">
        <v>238</v>
      </c>
      <c r="B1560" s="12"/>
      <c r="C1560" s="12"/>
      <c r="D1560" s="12"/>
      <c r="E1560" s="12"/>
      <c r="F1560" s="12"/>
      <c r="G1560" s="12"/>
      <c r="H1560" s="12"/>
      <c r="I1560" s="122">
        <v>200000</v>
      </c>
      <c r="J1560" s="12"/>
      <c r="K1560" s="122">
        <v>200000</v>
      </c>
      <c r="L1560" s="12"/>
      <c r="M1560" s="122">
        <v>101081.2</v>
      </c>
      <c r="N1560" s="12"/>
      <c r="O1560" s="123">
        <v>50.54</v>
      </c>
      <c r="P1560" s="12"/>
    </row>
    <row r="1561" spans="1:16" x14ac:dyDescent="0.2">
      <c r="A1561" s="121" t="s">
        <v>239</v>
      </c>
      <c r="B1561" s="12"/>
      <c r="C1561" s="12"/>
      <c r="D1561" s="12"/>
      <c r="E1561" s="12"/>
      <c r="F1561" s="12"/>
      <c r="G1561" s="12"/>
      <c r="H1561" s="12"/>
      <c r="I1561" s="122">
        <v>200000</v>
      </c>
      <c r="J1561" s="12"/>
      <c r="K1561" s="122">
        <v>200000</v>
      </c>
      <c r="L1561" s="12"/>
      <c r="M1561" s="122">
        <v>101081.2</v>
      </c>
      <c r="N1561" s="12"/>
      <c r="O1561" s="123">
        <v>50.54</v>
      </c>
      <c r="P1561" s="12"/>
    </row>
    <row r="1562" spans="1:16" x14ac:dyDescent="0.2">
      <c r="A1562" s="130" t="s">
        <v>412</v>
      </c>
      <c r="B1562" s="12"/>
      <c r="C1562" s="130" t="s">
        <v>413</v>
      </c>
      <c r="D1562" s="12"/>
      <c r="E1562" s="12"/>
      <c r="F1562" s="12"/>
      <c r="G1562" s="12"/>
      <c r="H1562" s="12"/>
      <c r="I1562" s="131">
        <v>150000</v>
      </c>
      <c r="J1562" s="12"/>
      <c r="K1562" s="131">
        <v>150000</v>
      </c>
      <c r="L1562" s="12"/>
      <c r="M1562" s="131">
        <v>83068.33</v>
      </c>
      <c r="N1562" s="12"/>
      <c r="O1562" s="132">
        <v>55.38</v>
      </c>
      <c r="P1562" s="12"/>
    </row>
    <row r="1563" spans="1:16" x14ac:dyDescent="0.2">
      <c r="A1563" s="40" t="s">
        <v>414</v>
      </c>
      <c r="B1563" s="12"/>
      <c r="C1563" s="40" t="s">
        <v>415</v>
      </c>
      <c r="D1563" s="12"/>
      <c r="E1563" s="12"/>
      <c r="F1563" s="12"/>
      <c r="G1563" s="12"/>
      <c r="H1563" s="12"/>
      <c r="I1563" s="27" t="s">
        <v>0</v>
      </c>
      <c r="J1563" s="12"/>
      <c r="K1563" s="27" t="s">
        <v>0</v>
      </c>
      <c r="L1563" s="12"/>
      <c r="M1563" s="27">
        <v>83068.33</v>
      </c>
      <c r="N1563" s="12"/>
      <c r="O1563" s="28" t="s">
        <v>0</v>
      </c>
      <c r="P1563" s="12"/>
    </row>
    <row r="1564" spans="1:16" x14ac:dyDescent="0.2">
      <c r="A1564" s="130" t="s">
        <v>421</v>
      </c>
      <c r="B1564" s="12"/>
      <c r="C1564" s="130" t="s">
        <v>422</v>
      </c>
      <c r="D1564" s="12"/>
      <c r="E1564" s="12"/>
      <c r="F1564" s="12"/>
      <c r="G1564" s="12"/>
      <c r="H1564" s="12"/>
      <c r="I1564" s="131">
        <v>30000</v>
      </c>
      <c r="J1564" s="12"/>
      <c r="K1564" s="131">
        <v>30000</v>
      </c>
      <c r="L1564" s="12"/>
      <c r="M1564" s="131">
        <v>13706.27</v>
      </c>
      <c r="N1564" s="12"/>
      <c r="O1564" s="132">
        <v>45.69</v>
      </c>
      <c r="P1564" s="12"/>
    </row>
    <row r="1565" spans="1:16" x14ac:dyDescent="0.2">
      <c r="A1565" s="40" t="s">
        <v>423</v>
      </c>
      <c r="B1565" s="12"/>
      <c r="C1565" s="40" t="s">
        <v>424</v>
      </c>
      <c r="D1565" s="12"/>
      <c r="E1565" s="12"/>
      <c r="F1565" s="12"/>
      <c r="G1565" s="12"/>
      <c r="H1565" s="12"/>
      <c r="I1565" s="27" t="s">
        <v>0</v>
      </c>
      <c r="J1565" s="12"/>
      <c r="K1565" s="27" t="s">
        <v>0</v>
      </c>
      <c r="L1565" s="12"/>
      <c r="M1565" s="27">
        <v>13706.27</v>
      </c>
      <c r="N1565" s="12"/>
      <c r="O1565" s="28" t="s">
        <v>0</v>
      </c>
      <c r="P1565" s="12"/>
    </row>
    <row r="1566" spans="1:16" x14ac:dyDescent="0.2">
      <c r="A1566" s="130" t="s">
        <v>425</v>
      </c>
      <c r="B1566" s="12"/>
      <c r="C1566" s="130" t="s">
        <v>426</v>
      </c>
      <c r="D1566" s="12"/>
      <c r="E1566" s="12"/>
      <c r="F1566" s="12"/>
      <c r="G1566" s="12"/>
      <c r="H1566" s="12"/>
      <c r="I1566" s="131">
        <v>20000</v>
      </c>
      <c r="J1566" s="12"/>
      <c r="K1566" s="131">
        <v>20000</v>
      </c>
      <c r="L1566" s="12"/>
      <c r="M1566" s="131">
        <v>4306.6000000000004</v>
      </c>
      <c r="N1566" s="12"/>
      <c r="O1566" s="132">
        <v>21.53</v>
      </c>
      <c r="P1566" s="12"/>
    </row>
    <row r="1567" spans="1:16" x14ac:dyDescent="0.2">
      <c r="A1567" s="40" t="s">
        <v>429</v>
      </c>
      <c r="B1567" s="12"/>
      <c r="C1567" s="40" t="s">
        <v>430</v>
      </c>
      <c r="D1567" s="12"/>
      <c r="E1567" s="12"/>
      <c r="F1567" s="12"/>
      <c r="G1567" s="12"/>
      <c r="H1567" s="12"/>
      <c r="I1567" s="27" t="s">
        <v>0</v>
      </c>
      <c r="J1567" s="12"/>
      <c r="K1567" s="27" t="s">
        <v>0</v>
      </c>
      <c r="L1567" s="12"/>
      <c r="M1567" s="27">
        <v>4306.6000000000004</v>
      </c>
      <c r="N1567" s="12"/>
      <c r="O1567" s="28" t="s">
        <v>0</v>
      </c>
      <c r="P1567" s="12"/>
    </row>
    <row r="1568" spans="1:16" x14ac:dyDescent="0.2">
      <c r="A1568" s="126" t="s">
        <v>892</v>
      </c>
      <c r="B1568" s="12"/>
      <c r="C1568" s="126" t="s">
        <v>893</v>
      </c>
      <c r="D1568" s="12"/>
      <c r="E1568" s="12"/>
      <c r="F1568" s="12"/>
      <c r="G1568" s="12"/>
      <c r="H1568" s="12"/>
      <c r="I1568" s="127">
        <v>20000</v>
      </c>
      <c r="J1568" s="12"/>
      <c r="K1568" s="127">
        <v>20000</v>
      </c>
      <c r="L1568" s="12"/>
      <c r="M1568" s="127">
        <v>0</v>
      </c>
      <c r="N1568" s="12"/>
      <c r="O1568" s="124">
        <v>0</v>
      </c>
      <c r="P1568" s="12"/>
    </row>
    <row r="1569" spans="1:16" x14ac:dyDescent="0.2">
      <c r="A1569" s="129" t="s">
        <v>866</v>
      </c>
      <c r="B1569" s="12"/>
      <c r="C1569" s="129" t="s">
        <v>894</v>
      </c>
      <c r="D1569" s="12"/>
      <c r="E1569" s="12"/>
      <c r="F1569" s="12"/>
      <c r="G1569" s="12"/>
      <c r="H1569" s="12"/>
      <c r="I1569" s="125">
        <v>20000</v>
      </c>
      <c r="J1569" s="12"/>
      <c r="K1569" s="125">
        <v>20000</v>
      </c>
      <c r="L1569" s="12"/>
      <c r="M1569" s="125">
        <v>0</v>
      </c>
      <c r="N1569" s="12"/>
      <c r="O1569" s="128">
        <v>0</v>
      </c>
      <c r="P1569" s="12"/>
    </row>
    <row r="1570" spans="1:16" x14ac:dyDescent="0.2">
      <c r="A1570" s="121" t="s">
        <v>227</v>
      </c>
      <c r="B1570" s="12"/>
      <c r="C1570" s="12"/>
      <c r="D1570" s="12"/>
      <c r="E1570" s="12"/>
      <c r="F1570" s="12"/>
      <c r="G1570" s="12"/>
      <c r="H1570" s="12"/>
      <c r="I1570" s="122">
        <v>20000</v>
      </c>
      <c r="J1570" s="12"/>
      <c r="K1570" s="122">
        <v>20000</v>
      </c>
      <c r="L1570" s="12"/>
      <c r="M1570" s="122">
        <v>0</v>
      </c>
      <c r="N1570" s="12"/>
      <c r="O1570" s="123">
        <v>0</v>
      </c>
      <c r="P1570" s="12"/>
    </row>
    <row r="1571" spans="1:16" x14ac:dyDescent="0.2">
      <c r="A1571" s="121" t="s">
        <v>228</v>
      </c>
      <c r="B1571" s="12"/>
      <c r="C1571" s="12"/>
      <c r="D1571" s="12"/>
      <c r="E1571" s="12"/>
      <c r="F1571" s="12"/>
      <c r="G1571" s="12"/>
      <c r="H1571" s="12"/>
      <c r="I1571" s="122">
        <v>20000</v>
      </c>
      <c r="J1571" s="12"/>
      <c r="K1571" s="122">
        <v>20000</v>
      </c>
      <c r="L1571" s="12"/>
      <c r="M1571" s="122">
        <v>0</v>
      </c>
      <c r="N1571" s="12"/>
      <c r="O1571" s="123">
        <v>0</v>
      </c>
      <c r="P1571" s="12"/>
    </row>
    <row r="1572" spans="1:16" x14ac:dyDescent="0.2">
      <c r="A1572" s="130" t="s">
        <v>480</v>
      </c>
      <c r="B1572" s="12"/>
      <c r="C1572" s="130" t="s">
        <v>481</v>
      </c>
      <c r="D1572" s="12"/>
      <c r="E1572" s="12"/>
      <c r="F1572" s="12"/>
      <c r="G1572" s="12"/>
      <c r="H1572" s="12"/>
      <c r="I1572" s="131">
        <v>20000</v>
      </c>
      <c r="J1572" s="12"/>
      <c r="K1572" s="131">
        <v>20000</v>
      </c>
      <c r="L1572" s="12"/>
      <c r="M1572" s="131">
        <v>0</v>
      </c>
      <c r="N1572" s="12"/>
      <c r="O1572" s="132">
        <v>0</v>
      </c>
      <c r="P1572" s="12"/>
    </row>
    <row r="1573" spans="1:16" x14ac:dyDescent="0.2">
      <c r="A1573" s="40" t="s">
        <v>482</v>
      </c>
      <c r="B1573" s="12"/>
      <c r="C1573" s="40" t="s">
        <v>483</v>
      </c>
      <c r="D1573" s="12"/>
      <c r="E1573" s="12"/>
      <c r="F1573" s="12"/>
      <c r="G1573" s="12"/>
      <c r="H1573" s="12"/>
      <c r="I1573" s="27" t="s">
        <v>0</v>
      </c>
      <c r="J1573" s="12"/>
      <c r="K1573" s="27" t="s">
        <v>0</v>
      </c>
      <c r="L1573" s="12"/>
      <c r="M1573" s="27">
        <v>0</v>
      </c>
      <c r="N1573" s="12"/>
      <c r="O1573" s="28" t="s">
        <v>0</v>
      </c>
      <c r="P1573" s="12"/>
    </row>
    <row r="1574" spans="1:16" x14ac:dyDescent="0.2">
      <c r="A1574" s="126" t="s">
        <v>895</v>
      </c>
      <c r="B1574" s="12"/>
      <c r="C1574" s="126" t="s">
        <v>896</v>
      </c>
      <c r="D1574" s="12"/>
      <c r="E1574" s="12"/>
      <c r="F1574" s="12"/>
      <c r="G1574" s="12"/>
      <c r="H1574" s="12"/>
      <c r="I1574" s="127">
        <v>746000</v>
      </c>
      <c r="J1574" s="12"/>
      <c r="K1574" s="127">
        <v>746000</v>
      </c>
      <c r="L1574" s="12"/>
      <c r="M1574" s="127">
        <v>746000</v>
      </c>
      <c r="N1574" s="12"/>
      <c r="O1574" s="124">
        <v>100</v>
      </c>
      <c r="P1574" s="12"/>
    </row>
    <row r="1575" spans="1:16" x14ac:dyDescent="0.2">
      <c r="A1575" s="129" t="s">
        <v>897</v>
      </c>
      <c r="B1575" s="12"/>
      <c r="C1575" s="129" t="s">
        <v>898</v>
      </c>
      <c r="D1575" s="12"/>
      <c r="E1575" s="12"/>
      <c r="F1575" s="12"/>
      <c r="G1575" s="12"/>
      <c r="H1575" s="12"/>
      <c r="I1575" s="125">
        <v>746000</v>
      </c>
      <c r="J1575" s="12"/>
      <c r="K1575" s="125">
        <v>746000</v>
      </c>
      <c r="L1575" s="12"/>
      <c r="M1575" s="125">
        <v>746000</v>
      </c>
      <c r="N1575" s="12"/>
      <c r="O1575" s="128">
        <v>100</v>
      </c>
      <c r="P1575" s="12"/>
    </row>
    <row r="1576" spans="1:16" x14ac:dyDescent="0.2">
      <c r="A1576" s="121" t="s">
        <v>227</v>
      </c>
      <c r="B1576" s="12"/>
      <c r="C1576" s="12"/>
      <c r="D1576" s="12"/>
      <c r="E1576" s="12"/>
      <c r="F1576" s="12"/>
      <c r="G1576" s="12"/>
      <c r="H1576" s="12"/>
      <c r="I1576" s="122">
        <v>746000</v>
      </c>
      <c r="J1576" s="12"/>
      <c r="K1576" s="122">
        <v>746000</v>
      </c>
      <c r="L1576" s="12"/>
      <c r="M1576" s="122">
        <v>746000</v>
      </c>
      <c r="N1576" s="12"/>
      <c r="O1576" s="123">
        <v>100</v>
      </c>
      <c r="P1576" s="12"/>
    </row>
    <row r="1577" spans="1:16" x14ac:dyDescent="0.2">
      <c r="A1577" s="121" t="s">
        <v>228</v>
      </c>
      <c r="B1577" s="12"/>
      <c r="C1577" s="12"/>
      <c r="D1577" s="12"/>
      <c r="E1577" s="12"/>
      <c r="F1577" s="12"/>
      <c r="G1577" s="12"/>
      <c r="H1577" s="12"/>
      <c r="I1577" s="122">
        <v>746000</v>
      </c>
      <c r="J1577" s="12"/>
      <c r="K1577" s="122">
        <v>746000</v>
      </c>
      <c r="L1577" s="12"/>
      <c r="M1577" s="122">
        <v>746000</v>
      </c>
      <c r="N1577" s="12"/>
      <c r="O1577" s="123">
        <v>100</v>
      </c>
      <c r="P1577" s="12"/>
    </row>
    <row r="1578" spans="1:16" x14ac:dyDescent="0.2">
      <c r="A1578" s="130" t="s">
        <v>534</v>
      </c>
      <c r="B1578" s="12"/>
      <c r="C1578" s="130" t="s">
        <v>535</v>
      </c>
      <c r="D1578" s="12"/>
      <c r="E1578" s="12"/>
      <c r="F1578" s="12"/>
      <c r="G1578" s="12"/>
      <c r="H1578" s="12"/>
      <c r="I1578" s="131">
        <v>746000</v>
      </c>
      <c r="J1578" s="12"/>
      <c r="K1578" s="131">
        <v>746000</v>
      </c>
      <c r="L1578" s="12"/>
      <c r="M1578" s="131">
        <v>746000</v>
      </c>
      <c r="N1578" s="12"/>
      <c r="O1578" s="132">
        <v>100</v>
      </c>
      <c r="P1578" s="12"/>
    </row>
    <row r="1579" spans="1:16" x14ac:dyDescent="0.2">
      <c r="A1579" s="40" t="s">
        <v>536</v>
      </c>
      <c r="B1579" s="12"/>
      <c r="C1579" s="40" t="s">
        <v>537</v>
      </c>
      <c r="D1579" s="12"/>
      <c r="E1579" s="12"/>
      <c r="F1579" s="12"/>
      <c r="G1579" s="12"/>
      <c r="H1579" s="12"/>
      <c r="I1579" s="27" t="s">
        <v>0</v>
      </c>
      <c r="J1579" s="12"/>
      <c r="K1579" s="27" t="s">
        <v>0</v>
      </c>
      <c r="L1579" s="12"/>
      <c r="M1579" s="27">
        <v>746000</v>
      </c>
      <c r="N1579" s="12"/>
      <c r="O1579" s="28" t="s">
        <v>0</v>
      </c>
      <c r="P1579" s="12"/>
    </row>
    <row r="1580" spans="1:16" x14ac:dyDescent="0.2">
      <c r="A1580" s="126" t="s">
        <v>635</v>
      </c>
      <c r="B1580" s="12"/>
      <c r="C1580" s="126" t="s">
        <v>899</v>
      </c>
      <c r="D1580" s="12"/>
      <c r="E1580" s="12"/>
      <c r="F1580" s="12"/>
      <c r="G1580" s="12"/>
      <c r="H1580" s="12"/>
      <c r="I1580" s="127">
        <v>75000</v>
      </c>
      <c r="J1580" s="12"/>
      <c r="K1580" s="127">
        <v>75000</v>
      </c>
      <c r="L1580" s="12"/>
      <c r="M1580" s="127">
        <v>36911.339999999997</v>
      </c>
      <c r="N1580" s="12"/>
      <c r="O1580" s="124">
        <v>49.22</v>
      </c>
      <c r="P1580" s="12"/>
    </row>
    <row r="1581" spans="1:16" x14ac:dyDescent="0.2">
      <c r="A1581" s="129" t="s">
        <v>637</v>
      </c>
      <c r="B1581" s="12"/>
      <c r="C1581" s="129" t="s">
        <v>900</v>
      </c>
      <c r="D1581" s="12"/>
      <c r="E1581" s="12"/>
      <c r="F1581" s="12"/>
      <c r="G1581" s="12"/>
      <c r="H1581" s="12"/>
      <c r="I1581" s="125">
        <v>55000</v>
      </c>
      <c r="J1581" s="12"/>
      <c r="K1581" s="125">
        <v>55000</v>
      </c>
      <c r="L1581" s="12"/>
      <c r="M1581" s="125">
        <v>27897.84</v>
      </c>
      <c r="N1581" s="12"/>
      <c r="O1581" s="128">
        <v>50.72</v>
      </c>
      <c r="P1581" s="12"/>
    </row>
    <row r="1582" spans="1:16" x14ac:dyDescent="0.2">
      <c r="A1582" s="121" t="s">
        <v>227</v>
      </c>
      <c r="B1582" s="12"/>
      <c r="C1582" s="12"/>
      <c r="D1582" s="12"/>
      <c r="E1582" s="12"/>
      <c r="F1582" s="12"/>
      <c r="G1582" s="12"/>
      <c r="H1582" s="12"/>
      <c r="I1582" s="122">
        <v>55000</v>
      </c>
      <c r="J1582" s="12"/>
      <c r="K1582" s="122">
        <v>55000</v>
      </c>
      <c r="L1582" s="12"/>
      <c r="M1582" s="122">
        <v>27897.84</v>
      </c>
      <c r="N1582" s="12"/>
      <c r="O1582" s="123">
        <v>50.72</v>
      </c>
      <c r="P1582" s="12"/>
    </row>
    <row r="1583" spans="1:16" x14ac:dyDescent="0.2">
      <c r="A1583" s="121" t="s">
        <v>228</v>
      </c>
      <c r="B1583" s="12"/>
      <c r="C1583" s="12"/>
      <c r="D1583" s="12"/>
      <c r="E1583" s="12"/>
      <c r="F1583" s="12"/>
      <c r="G1583" s="12"/>
      <c r="H1583" s="12"/>
      <c r="I1583" s="122">
        <v>55000</v>
      </c>
      <c r="J1583" s="12"/>
      <c r="K1583" s="122">
        <v>55000</v>
      </c>
      <c r="L1583" s="12"/>
      <c r="M1583" s="122">
        <v>27897.84</v>
      </c>
      <c r="N1583" s="12"/>
      <c r="O1583" s="123">
        <v>50.72</v>
      </c>
      <c r="P1583" s="12"/>
    </row>
    <row r="1584" spans="1:16" x14ac:dyDescent="0.2">
      <c r="A1584" s="130" t="s">
        <v>425</v>
      </c>
      <c r="B1584" s="12"/>
      <c r="C1584" s="130" t="s">
        <v>426</v>
      </c>
      <c r="D1584" s="12"/>
      <c r="E1584" s="12"/>
      <c r="F1584" s="12"/>
      <c r="G1584" s="12"/>
      <c r="H1584" s="12"/>
      <c r="I1584" s="131">
        <v>1000</v>
      </c>
      <c r="J1584" s="12"/>
      <c r="K1584" s="131">
        <v>1000</v>
      </c>
      <c r="L1584" s="12"/>
      <c r="M1584" s="131">
        <v>0</v>
      </c>
      <c r="N1584" s="12"/>
      <c r="O1584" s="132">
        <v>0</v>
      </c>
      <c r="P1584" s="12"/>
    </row>
    <row r="1585" spans="1:16" x14ac:dyDescent="0.2">
      <c r="A1585" s="40" t="s">
        <v>431</v>
      </c>
      <c r="B1585" s="12"/>
      <c r="C1585" s="40" t="s">
        <v>432</v>
      </c>
      <c r="D1585" s="12"/>
      <c r="E1585" s="12"/>
      <c r="F1585" s="12"/>
      <c r="G1585" s="12"/>
      <c r="H1585" s="12"/>
      <c r="I1585" s="27" t="s">
        <v>0</v>
      </c>
      <c r="J1585" s="12"/>
      <c r="K1585" s="27" t="s">
        <v>0</v>
      </c>
      <c r="L1585" s="12"/>
      <c r="M1585" s="27">
        <v>0</v>
      </c>
      <c r="N1585" s="12"/>
      <c r="O1585" s="28" t="s">
        <v>0</v>
      </c>
      <c r="P1585" s="12"/>
    </row>
    <row r="1586" spans="1:16" x14ac:dyDescent="0.2">
      <c r="A1586" s="130" t="s">
        <v>433</v>
      </c>
      <c r="B1586" s="12"/>
      <c r="C1586" s="130" t="s">
        <v>434</v>
      </c>
      <c r="D1586" s="12"/>
      <c r="E1586" s="12"/>
      <c r="F1586" s="12"/>
      <c r="G1586" s="12"/>
      <c r="H1586" s="12"/>
      <c r="I1586" s="131">
        <v>10500</v>
      </c>
      <c r="J1586" s="12"/>
      <c r="K1586" s="131">
        <v>10500</v>
      </c>
      <c r="L1586" s="12"/>
      <c r="M1586" s="131">
        <v>9147.84</v>
      </c>
      <c r="N1586" s="12"/>
      <c r="O1586" s="132">
        <v>87.12</v>
      </c>
      <c r="P1586" s="12"/>
    </row>
    <row r="1587" spans="1:16" x14ac:dyDescent="0.2">
      <c r="A1587" s="40" t="s">
        <v>441</v>
      </c>
      <c r="B1587" s="12"/>
      <c r="C1587" s="40" t="s">
        <v>442</v>
      </c>
      <c r="D1587" s="12"/>
      <c r="E1587" s="12"/>
      <c r="F1587" s="12"/>
      <c r="G1587" s="12"/>
      <c r="H1587" s="12"/>
      <c r="I1587" s="27" t="s">
        <v>0</v>
      </c>
      <c r="J1587" s="12"/>
      <c r="K1587" s="27" t="s">
        <v>0</v>
      </c>
      <c r="L1587" s="12"/>
      <c r="M1587" s="27">
        <v>365.5</v>
      </c>
      <c r="N1587" s="12"/>
      <c r="O1587" s="28" t="s">
        <v>0</v>
      </c>
      <c r="P1587" s="12"/>
    </row>
    <row r="1588" spans="1:16" x14ac:dyDescent="0.2">
      <c r="A1588" s="40" t="s">
        <v>524</v>
      </c>
      <c r="B1588" s="12"/>
      <c r="C1588" s="40" t="s">
        <v>525</v>
      </c>
      <c r="D1588" s="12"/>
      <c r="E1588" s="12"/>
      <c r="F1588" s="12"/>
      <c r="G1588" s="12"/>
      <c r="H1588" s="12"/>
      <c r="I1588" s="27" t="s">
        <v>0</v>
      </c>
      <c r="J1588" s="12"/>
      <c r="K1588" s="27" t="s">
        <v>0</v>
      </c>
      <c r="L1588" s="12"/>
      <c r="M1588" s="27">
        <v>8782.34</v>
      </c>
      <c r="N1588" s="12"/>
      <c r="O1588" s="28" t="s">
        <v>0</v>
      </c>
      <c r="P1588" s="12"/>
    </row>
    <row r="1589" spans="1:16" x14ac:dyDescent="0.2">
      <c r="A1589" s="130" t="s">
        <v>443</v>
      </c>
      <c r="B1589" s="12"/>
      <c r="C1589" s="130" t="s">
        <v>444</v>
      </c>
      <c r="D1589" s="12"/>
      <c r="E1589" s="12"/>
      <c r="F1589" s="12"/>
      <c r="G1589" s="12"/>
      <c r="H1589" s="12"/>
      <c r="I1589" s="131">
        <v>43500</v>
      </c>
      <c r="J1589" s="12"/>
      <c r="K1589" s="131">
        <v>43500</v>
      </c>
      <c r="L1589" s="12"/>
      <c r="M1589" s="131">
        <v>18750</v>
      </c>
      <c r="N1589" s="12"/>
      <c r="O1589" s="132">
        <v>43.1</v>
      </c>
      <c r="P1589" s="12"/>
    </row>
    <row r="1590" spans="1:16" x14ac:dyDescent="0.2">
      <c r="A1590" s="40" t="s">
        <v>447</v>
      </c>
      <c r="B1590" s="12"/>
      <c r="C1590" s="40" t="s">
        <v>448</v>
      </c>
      <c r="D1590" s="12"/>
      <c r="E1590" s="12"/>
      <c r="F1590" s="12"/>
      <c r="G1590" s="12"/>
      <c r="H1590" s="12"/>
      <c r="I1590" s="27" t="s">
        <v>0</v>
      </c>
      <c r="J1590" s="12"/>
      <c r="K1590" s="27" t="s">
        <v>0</v>
      </c>
      <c r="L1590" s="12"/>
      <c r="M1590" s="27">
        <v>0</v>
      </c>
      <c r="N1590" s="12"/>
      <c r="O1590" s="28" t="s">
        <v>0</v>
      </c>
      <c r="P1590" s="12"/>
    </row>
    <row r="1591" spans="1:16" x14ac:dyDescent="0.2">
      <c r="A1591" s="40" t="s">
        <v>455</v>
      </c>
      <c r="B1591" s="12"/>
      <c r="C1591" s="40" t="s">
        <v>456</v>
      </c>
      <c r="D1591" s="12"/>
      <c r="E1591" s="12"/>
      <c r="F1591" s="12"/>
      <c r="G1591" s="12"/>
      <c r="H1591" s="12"/>
      <c r="I1591" s="27" t="s">
        <v>0</v>
      </c>
      <c r="J1591" s="12"/>
      <c r="K1591" s="27" t="s">
        <v>0</v>
      </c>
      <c r="L1591" s="12"/>
      <c r="M1591" s="27">
        <v>18750</v>
      </c>
      <c r="N1591" s="12"/>
      <c r="O1591" s="28" t="s">
        <v>0</v>
      </c>
      <c r="P1591" s="12"/>
    </row>
    <row r="1592" spans="1:16" x14ac:dyDescent="0.2">
      <c r="A1592" s="129" t="s">
        <v>643</v>
      </c>
      <c r="B1592" s="12"/>
      <c r="C1592" s="129" t="s">
        <v>901</v>
      </c>
      <c r="D1592" s="12"/>
      <c r="E1592" s="12"/>
      <c r="F1592" s="12"/>
      <c r="G1592" s="12"/>
      <c r="H1592" s="12"/>
      <c r="I1592" s="125">
        <v>20000</v>
      </c>
      <c r="J1592" s="12"/>
      <c r="K1592" s="125">
        <v>20000</v>
      </c>
      <c r="L1592" s="12"/>
      <c r="M1592" s="125">
        <v>9013.5</v>
      </c>
      <c r="N1592" s="12"/>
      <c r="O1592" s="128">
        <v>45.07</v>
      </c>
      <c r="P1592" s="12"/>
    </row>
    <row r="1593" spans="1:16" x14ac:dyDescent="0.2">
      <c r="A1593" s="121" t="s">
        <v>227</v>
      </c>
      <c r="B1593" s="12"/>
      <c r="C1593" s="12"/>
      <c r="D1593" s="12"/>
      <c r="E1593" s="12"/>
      <c r="F1593" s="12"/>
      <c r="G1593" s="12"/>
      <c r="H1593" s="12"/>
      <c r="I1593" s="122">
        <v>20000</v>
      </c>
      <c r="J1593" s="12"/>
      <c r="K1593" s="122">
        <v>20000</v>
      </c>
      <c r="L1593" s="12"/>
      <c r="M1593" s="122">
        <v>9013.5</v>
      </c>
      <c r="N1593" s="12"/>
      <c r="O1593" s="123">
        <v>45.07</v>
      </c>
      <c r="P1593" s="12"/>
    </row>
    <row r="1594" spans="1:16" x14ac:dyDescent="0.2">
      <c r="A1594" s="121" t="s">
        <v>228</v>
      </c>
      <c r="B1594" s="12"/>
      <c r="C1594" s="12"/>
      <c r="D1594" s="12"/>
      <c r="E1594" s="12"/>
      <c r="F1594" s="12"/>
      <c r="G1594" s="12"/>
      <c r="H1594" s="12"/>
      <c r="I1594" s="122">
        <v>20000</v>
      </c>
      <c r="J1594" s="12"/>
      <c r="K1594" s="122">
        <v>20000</v>
      </c>
      <c r="L1594" s="12"/>
      <c r="M1594" s="122">
        <v>9013.5</v>
      </c>
      <c r="N1594" s="12"/>
      <c r="O1594" s="123">
        <v>45.07</v>
      </c>
      <c r="P1594" s="12"/>
    </row>
    <row r="1595" spans="1:16" x14ac:dyDescent="0.2">
      <c r="A1595" s="130" t="s">
        <v>498</v>
      </c>
      <c r="B1595" s="12"/>
      <c r="C1595" s="130" t="s">
        <v>499</v>
      </c>
      <c r="D1595" s="12"/>
      <c r="E1595" s="12"/>
      <c r="F1595" s="12"/>
      <c r="G1595" s="12"/>
      <c r="H1595" s="12"/>
      <c r="I1595" s="131">
        <v>20000</v>
      </c>
      <c r="J1595" s="12"/>
      <c r="K1595" s="131">
        <v>20000</v>
      </c>
      <c r="L1595" s="12"/>
      <c r="M1595" s="131">
        <v>9013.5</v>
      </c>
      <c r="N1595" s="12"/>
      <c r="O1595" s="132">
        <v>45.07</v>
      </c>
      <c r="P1595" s="12"/>
    </row>
    <row r="1596" spans="1:16" x14ac:dyDescent="0.2">
      <c r="A1596" s="40" t="s">
        <v>528</v>
      </c>
      <c r="B1596" s="12"/>
      <c r="C1596" s="40" t="s">
        <v>529</v>
      </c>
      <c r="D1596" s="12"/>
      <c r="E1596" s="12"/>
      <c r="F1596" s="12"/>
      <c r="G1596" s="12"/>
      <c r="H1596" s="12"/>
      <c r="I1596" s="27" t="s">
        <v>0</v>
      </c>
      <c r="J1596" s="12"/>
      <c r="K1596" s="27" t="s">
        <v>0</v>
      </c>
      <c r="L1596" s="12"/>
      <c r="M1596" s="27">
        <v>9013.5</v>
      </c>
      <c r="N1596" s="12"/>
      <c r="O1596" s="28" t="s">
        <v>0</v>
      </c>
      <c r="P1596" s="12"/>
    </row>
    <row r="1597" spans="1:16" x14ac:dyDescent="0.2">
      <c r="A1597" s="126" t="s">
        <v>902</v>
      </c>
      <c r="B1597" s="12"/>
      <c r="C1597" s="126" t="s">
        <v>903</v>
      </c>
      <c r="D1597" s="12"/>
      <c r="E1597" s="12"/>
      <c r="F1597" s="12"/>
      <c r="G1597" s="12"/>
      <c r="H1597" s="12"/>
      <c r="I1597" s="127">
        <v>9291753</v>
      </c>
      <c r="J1597" s="12"/>
      <c r="K1597" s="127">
        <v>9291253</v>
      </c>
      <c r="L1597" s="12"/>
      <c r="M1597" s="127">
        <v>5842529</v>
      </c>
      <c r="N1597" s="12"/>
      <c r="O1597" s="124">
        <v>62.88</v>
      </c>
      <c r="P1597" s="12"/>
    </row>
    <row r="1598" spans="1:16" x14ac:dyDescent="0.2">
      <c r="A1598" s="129" t="s">
        <v>904</v>
      </c>
      <c r="B1598" s="12"/>
      <c r="C1598" s="129" t="s">
        <v>905</v>
      </c>
      <c r="D1598" s="12"/>
      <c r="E1598" s="12"/>
      <c r="F1598" s="12"/>
      <c r="G1598" s="12"/>
      <c r="H1598" s="12"/>
      <c r="I1598" s="125">
        <v>40000</v>
      </c>
      <c r="J1598" s="12"/>
      <c r="K1598" s="125">
        <v>39500</v>
      </c>
      <c r="L1598" s="12"/>
      <c r="M1598" s="125">
        <v>39500</v>
      </c>
      <c r="N1598" s="12"/>
      <c r="O1598" s="128">
        <v>100</v>
      </c>
      <c r="P1598" s="12"/>
    </row>
    <row r="1599" spans="1:16" x14ac:dyDescent="0.2">
      <c r="A1599" s="121" t="s">
        <v>246</v>
      </c>
      <c r="B1599" s="12"/>
      <c r="C1599" s="12"/>
      <c r="D1599" s="12"/>
      <c r="E1599" s="12"/>
      <c r="F1599" s="12"/>
      <c r="G1599" s="12"/>
      <c r="H1599" s="12"/>
      <c r="I1599" s="122">
        <v>40000</v>
      </c>
      <c r="J1599" s="12"/>
      <c r="K1599" s="122">
        <v>39500</v>
      </c>
      <c r="L1599" s="12"/>
      <c r="M1599" s="122">
        <v>39500</v>
      </c>
      <c r="N1599" s="12"/>
      <c r="O1599" s="123">
        <v>100</v>
      </c>
      <c r="P1599" s="12"/>
    </row>
    <row r="1600" spans="1:16" x14ac:dyDescent="0.2">
      <c r="A1600" s="121" t="s">
        <v>247</v>
      </c>
      <c r="B1600" s="12"/>
      <c r="C1600" s="12"/>
      <c r="D1600" s="12"/>
      <c r="E1600" s="12"/>
      <c r="F1600" s="12"/>
      <c r="G1600" s="12"/>
      <c r="H1600" s="12"/>
      <c r="I1600" s="122">
        <v>40000</v>
      </c>
      <c r="J1600" s="12"/>
      <c r="K1600" s="122">
        <v>39500</v>
      </c>
      <c r="L1600" s="12"/>
      <c r="M1600" s="122">
        <v>39500</v>
      </c>
      <c r="N1600" s="12"/>
      <c r="O1600" s="123">
        <v>100</v>
      </c>
      <c r="P1600" s="12"/>
    </row>
    <row r="1601" spans="1:16" x14ac:dyDescent="0.2">
      <c r="A1601" s="130" t="s">
        <v>784</v>
      </c>
      <c r="B1601" s="12"/>
      <c r="C1601" s="130" t="s">
        <v>785</v>
      </c>
      <c r="D1601" s="12"/>
      <c r="E1601" s="12"/>
      <c r="F1601" s="12"/>
      <c r="G1601" s="12"/>
      <c r="H1601" s="12"/>
      <c r="I1601" s="131">
        <v>40000</v>
      </c>
      <c r="J1601" s="12"/>
      <c r="K1601" s="131">
        <v>39500</v>
      </c>
      <c r="L1601" s="12"/>
      <c r="M1601" s="131">
        <v>39500</v>
      </c>
      <c r="N1601" s="12"/>
      <c r="O1601" s="132">
        <v>100</v>
      </c>
      <c r="P1601" s="12"/>
    </row>
    <row r="1602" spans="1:16" x14ac:dyDescent="0.2">
      <c r="A1602" s="40" t="s">
        <v>831</v>
      </c>
      <c r="B1602" s="12"/>
      <c r="C1602" s="40" t="s">
        <v>832</v>
      </c>
      <c r="D1602" s="12"/>
      <c r="E1602" s="12"/>
      <c r="F1602" s="12"/>
      <c r="G1602" s="12"/>
      <c r="H1602" s="12"/>
      <c r="I1602" s="27" t="s">
        <v>0</v>
      </c>
      <c r="J1602" s="12"/>
      <c r="K1602" s="27" t="s">
        <v>0</v>
      </c>
      <c r="L1602" s="12"/>
      <c r="M1602" s="27">
        <v>39500</v>
      </c>
      <c r="N1602" s="12"/>
      <c r="O1602" s="28" t="s">
        <v>0</v>
      </c>
      <c r="P1602" s="12"/>
    </row>
    <row r="1603" spans="1:16" x14ac:dyDescent="0.2">
      <c r="A1603" s="129" t="s">
        <v>906</v>
      </c>
      <c r="B1603" s="12"/>
      <c r="C1603" s="129" t="s">
        <v>907</v>
      </c>
      <c r="D1603" s="12"/>
      <c r="E1603" s="12"/>
      <c r="F1603" s="12"/>
      <c r="G1603" s="12"/>
      <c r="H1603" s="12"/>
      <c r="I1603" s="125">
        <v>372000</v>
      </c>
      <c r="J1603" s="12"/>
      <c r="K1603" s="125">
        <v>372000</v>
      </c>
      <c r="L1603" s="12"/>
      <c r="M1603" s="125">
        <v>370170.5</v>
      </c>
      <c r="N1603" s="12"/>
      <c r="O1603" s="128">
        <v>99.51</v>
      </c>
      <c r="P1603" s="12"/>
    </row>
    <row r="1604" spans="1:16" x14ac:dyDescent="0.2">
      <c r="A1604" s="121" t="s">
        <v>227</v>
      </c>
      <c r="B1604" s="12"/>
      <c r="C1604" s="12"/>
      <c r="D1604" s="12"/>
      <c r="E1604" s="12"/>
      <c r="F1604" s="12"/>
      <c r="G1604" s="12"/>
      <c r="H1604" s="12"/>
      <c r="I1604" s="122">
        <v>372000</v>
      </c>
      <c r="J1604" s="12"/>
      <c r="K1604" s="122">
        <v>372000</v>
      </c>
      <c r="L1604" s="12"/>
      <c r="M1604" s="122">
        <v>370170.5</v>
      </c>
      <c r="N1604" s="12"/>
      <c r="O1604" s="123">
        <v>99.51</v>
      </c>
      <c r="P1604" s="12"/>
    </row>
    <row r="1605" spans="1:16" x14ac:dyDescent="0.2">
      <c r="A1605" s="121" t="s">
        <v>228</v>
      </c>
      <c r="B1605" s="12"/>
      <c r="C1605" s="12"/>
      <c r="D1605" s="12"/>
      <c r="E1605" s="12"/>
      <c r="F1605" s="12"/>
      <c r="G1605" s="12"/>
      <c r="H1605" s="12"/>
      <c r="I1605" s="122">
        <v>372000</v>
      </c>
      <c r="J1605" s="12"/>
      <c r="K1605" s="122">
        <v>372000</v>
      </c>
      <c r="L1605" s="12"/>
      <c r="M1605" s="122">
        <v>370170.5</v>
      </c>
      <c r="N1605" s="12"/>
      <c r="O1605" s="123">
        <v>99.51</v>
      </c>
      <c r="P1605" s="12"/>
    </row>
    <row r="1606" spans="1:16" x14ac:dyDescent="0.2">
      <c r="A1606" s="130" t="s">
        <v>443</v>
      </c>
      <c r="B1606" s="12"/>
      <c r="C1606" s="130" t="s">
        <v>444</v>
      </c>
      <c r="D1606" s="12"/>
      <c r="E1606" s="12"/>
      <c r="F1606" s="12"/>
      <c r="G1606" s="12"/>
      <c r="H1606" s="12"/>
      <c r="I1606" s="131">
        <v>303500</v>
      </c>
      <c r="J1606" s="12"/>
      <c r="K1606" s="131">
        <v>303500</v>
      </c>
      <c r="L1606" s="12"/>
      <c r="M1606" s="131">
        <v>302498.40000000002</v>
      </c>
      <c r="N1606" s="12"/>
      <c r="O1606" s="132">
        <v>99.67</v>
      </c>
      <c r="P1606" s="12"/>
    </row>
    <row r="1607" spans="1:16" x14ac:dyDescent="0.2">
      <c r="A1607" s="40" t="s">
        <v>455</v>
      </c>
      <c r="B1607" s="12"/>
      <c r="C1607" s="40" t="s">
        <v>456</v>
      </c>
      <c r="D1607" s="12"/>
      <c r="E1607" s="12"/>
      <c r="F1607" s="12"/>
      <c r="G1607" s="12"/>
      <c r="H1607" s="12"/>
      <c r="I1607" s="27" t="s">
        <v>0</v>
      </c>
      <c r="J1607" s="12"/>
      <c r="K1607" s="27" t="s">
        <v>0</v>
      </c>
      <c r="L1607" s="12"/>
      <c r="M1607" s="27">
        <v>302498.40000000002</v>
      </c>
      <c r="N1607" s="12"/>
      <c r="O1607" s="28" t="s">
        <v>0</v>
      </c>
      <c r="P1607" s="12"/>
    </row>
    <row r="1608" spans="1:16" x14ac:dyDescent="0.2">
      <c r="A1608" s="130" t="s">
        <v>620</v>
      </c>
      <c r="B1608" s="12"/>
      <c r="C1608" s="130" t="s">
        <v>621</v>
      </c>
      <c r="D1608" s="12"/>
      <c r="E1608" s="12"/>
      <c r="F1608" s="12"/>
      <c r="G1608" s="12"/>
      <c r="H1608" s="12"/>
      <c r="I1608" s="131">
        <v>68500</v>
      </c>
      <c r="J1608" s="12"/>
      <c r="K1608" s="131">
        <v>68500</v>
      </c>
      <c r="L1608" s="12"/>
      <c r="M1608" s="131">
        <v>67672.100000000006</v>
      </c>
      <c r="N1608" s="12"/>
      <c r="O1608" s="132">
        <v>98.79</v>
      </c>
      <c r="P1608" s="12"/>
    </row>
    <row r="1609" spans="1:16" x14ac:dyDescent="0.2">
      <c r="A1609" s="40" t="s">
        <v>622</v>
      </c>
      <c r="B1609" s="12"/>
      <c r="C1609" s="40" t="s">
        <v>621</v>
      </c>
      <c r="D1609" s="12"/>
      <c r="E1609" s="12"/>
      <c r="F1609" s="12"/>
      <c r="G1609" s="12"/>
      <c r="H1609" s="12"/>
      <c r="I1609" s="27" t="s">
        <v>0</v>
      </c>
      <c r="J1609" s="12"/>
      <c r="K1609" s="27" t="s">
        <v>0</v>
      </c>
      <c r="L1609" s="12"/>
      <c r="M1609" s="27">
        <v>67672.100000000006</v>
      </c>
      <c r="N1609" s="12"/>
      <c r="O1609" s="28" t="s">
        <v>0</v>
      </c>
      <c r="P1609" s="12"/>
    </row>
    <row r="1610" spans="1:16" x14ac:dyDescent="0.2">
      <c r="A1610" s="129" t="s">
        <v>908</v>
      </c>
      <c r="B1610" s="12"/>
      <c r="C1610" s="129" t="s">
        <v>909</v>
      </c>
      <c r="D1610" s="12"/>
      <c r="E1610" s="12"/>
      <c r="F1610" s="12"/>
      <c r="G1610" s="12"/>
      <c r="H1610" s="12"/>
      <c r="I1610" s="125">
        <v>8554753</v>
      </c>
      <c r="J1610" s="12"/>
      <c r="K1610" s="125">
        <v>8554753</v>
      </c>
      <c r="L1610" s="12"/>
      <c r="M1610" s="125">
        <v>5432858.5</v>
      </c>
      <c r="N1610" s="12"/>
      <c r="O1610" s="128">
        <v>63.51</v>
      </c>
      <c r="P1610" s="12"/>
    </row>
    <row r="1611" spans="1:16" x14ac:dyDescent="0.2">
      <c r="A1611" s="121" t="s">
        <v>227</v>
      </c>
      <c r="B1611" s="12"/>
      <c r="C1611" s="12"/>
      <c r="D1611" s="12"/>
      <c r="E1611" s="12"/>
      <c r="F1611" s="12"/>
      <c r="G1611" s="12"/>
      <c r="H1611" s="12"/>
      <c r="I1611" s="122">
        <v>1959100</v>
      </c>
      <c r="J1611" s="12"/>
      <c r="K1611" s="122">
        <v>1959100</v>
      </c>
      <c r="L1611" s="12"/>
      <c r="M1611" s="122">
        <v>1361255.98</v>
      </c>
      <c r="N1611" s="12"/>
      <c r="O1611" s="123">
        <v>69.48</v>
      </c>
      <c r="P1611" s="12"/>
    </row>
    <row r="1612" spans="1:16" x14ac:dyDescent="0.2">
      <c r="A1612" s="121" t="s">
        <v>228</v>
      </c>
      <c r="B1612" s="12"/>
      <c r="C1612" s="12"/>
      <c r="D1612" s="12"/>
      <c r="E1612" s="12"/>
      <c r="F1612" s="12"/>
      <c r="G1612" s="12"/>
      <c r="H1612" s="12"/>
      <c r="I1612" s="122">
        <v>1191100</v>
      </c>
      <c r="J1612" s="12"/>
      <c r="K1612" s="122">
        <v>1191100</v>
      </c>
      <c r="L1612" s="12"/>
      <c r="M1612" s="122">
        <v>813115.33</v>
      </c>
      <c r="N1612" s="12"/>
      <c r="O1612" s="123">
        <v>68.27</v>
      </c>
      <c r="P1612" s="12"/>
    </row>
    <row r="1613" spans="1:16" x14ac:dyDescent="0.2">
      <c r="A1613" s="130" t="s">
        <v>412</v>
      </c>
      <c r="B1613" s="12"/>
      <c r="C1613" s="130" t="s">
        <v>413</v>
      </c>
      <c r="D1613" s="12"/>
      <c r="E1613" s="12"/>
      <c r="F1613" s="12"/>
      <c r="G1613" s="12"/>
      <c r="H1613" s="12"/>
      <c r="I1613" s="131">
        <v>20000</v>
      </c>
      <c r="J1613" s="12"/>
      <c r="K1613" s="131">
        <v>20000</v>
      </c>
      <c r="L1613" s="12"/>
      <c r="M1613" s="131">
        <v>14029.2</v>
      </c>
      <c r="N1613" s="12"/>
      <c r="O1613" s="132">
        <v>70.150000000000006</v>
      </c>
      <c r="P1613" s="12"/>
    </row>
    <row r="1614" spans="1:16" x14ac:dyDescent="0.2">
      <c r="A1614" s="40" t="s">
        <v>414</v>
      </c>
      <c r="B1614" s="12"/>
      <c r="C1614" s="40" t="s">
        <v>415</v>
      </c>
      <c r="D1614" s="12"/>
      <c r="E1614" s="12"/>
      <c r="F1614" s="12"/>
      <c r="G1614" s="12"/>
      <c r="H1614" s="12"/>
      <c r="I1614" s="27" t="s">
        <v>0</v>
      </c>
      <c r="J1614" s="12"/>
      <c r="K1614" s="27" t="s">
        <v>0</v>
      </c>
      <c r="L1614" s="12"/>
      <c r="M1614" s="27">
        <v>14029.2</v>
      </c>
      <c r="N1614" s="12"/>
      <c r="O1614" s="28" t="s">
        <v>0</v>
      </c>
      <c r="P1614" s="12"/>
    </row>
    <row r="1615" spans="1:16" x14ac:dyDescent="0.2">
      <c r="A1615" s="130" t="s">
        <v>421</v>
      </c>
      <c r="B1615" s="12"/>
      <c r="C1615" s="130" t="s">
        <v>422</v>
      </c>
      <c r="D1615" s="12"/>
      <c r="E1615" s="12"/>
      <c r="F1615" s="12"/>
      <c r="G1615" s="12"/>
      <c r="H1615" s="12"/>
      <c r="I1615" s="131">
        <v>4000</v>
      </c>
      <c r="J1615" s="12"/>
      <c r="K1615" s="131">
        <v>4000</v>
      </c>
      <c r="L1615" s="12"/>
      <c r="M1615" s="131">
        <v>2314.83</v>
      </c>
      <c r="N1615" s="12"/>
      <c r="O1615" s="132">
        <v>57.87</v>
      </c>
      <c r="P1615" s="12"/>
    </row>
    <row r="1616" spans="1:16" x14ac:dyDescent="0.2">
      <c r="A1616" s="40" t="s">
        <v>423</v>
      </c>
      <c r="B1616" s="12"/>
      <c r="C1616" s="40" t="s">
        <v>424</v>
      </c>
      <c r="D1616" s="12"/>
      <c r="E1616" s="12"/>
      <c r="F1616" s="12"/>
      <c r="G1616" s="12"/>
      <c r="H1616" s="12"/>
      <c r="I1616" s="27" t="s">
        <v>0</v>
      </c>
      <c r="J1616" s="12"/>
      <c r="K1616" s="27" t="s">
        <v>0</v>
      </c>
      <c r="L1616" s="12"/>
      <c r="M1616" s="27">
        <v>2314.83</v>
      </c>
      <c r="N1616" s="12"/>
      <c r="O1616" s="28" t="s">
        <v>0</v>
      </c>
      <c r="P1616" s="12"/>
    </row>
    <row r="1617" spans="1:16" x14ac:dyDescent="0.2">
      <c r="A1617" s="130" t="s">
        <v>433</v>
      </c>
      <c r="B1617" s="12"/>
      <c r="C1617" s="130" t="s">
        <v>434</v>
      </c>
      <c r="D1617" s="12"/>
      <c r="E1617" s="12"/>
      <c r="F1617" s="12"/>
      <c r="G1617" s="12"/>
      <c r="H1617" s="12"/>
      <c r="I1617" s="131">
        <v>30000</v>
      </c>
      <c r="J1617" s="12"/>
      <c r="K1617" s="131">
        <v>30000</v>
      </c>
      <c r="L1617" s="12"/>
      <c r="M1617" s="131">
        <v>29172.04</v>
      </c>
      <c r="N1617" s="12"/>
      <c r="O1617" s="132">
        <v>97.24</v>
      </c>
      <c r="P1617" s="12"/>
    </row>
    <row r="1618" spans="1:16" x14ac:dyDescent="0.2">
      <c r="A1618" s="40" t="s">
        <v>437</v>
      </c>
      <c r="B1618" s="12"/>
      <c r="C1618" s="40" t="s">
        <v>438</v>
      </c>
      <c r="D1618" s="12"/>
      <c r="E1618" s="12"/>
      <c r="F1618" s="12"/>
      <c r="G1618" s="12"/>
      <c r="H1618" s="12"/>
      <c r="I1618" s="27" t="s">
        <v>0</v>
      </c>
      <c r="J1618" s="12"/>
      <c r="K1618" s="27" t="s">
        <v>0</v>
      </c>
      <c r="L1618" s="12"/>
      <c r="M1618" s="27">
        <v>29172.04</v>
      </c>
      <c r="N1618" s="12"/>
      <c r="O1618" s="28" t="s">
        <v>0</v>
      </c>
      <c r="P1618" s="12"/>
    </row>
    <row r="1619" spans="1:16" x14ac:dyDescent="0.2">
      <c r="A1619" s="130" t="s">
        <v>443</v>
      </c>
      <c r="B1619" s="12"/>
      <c r="C1619" s="130" t="s">
        <v>444</v>
      </c>
      <c r="D1619" s="12"/>
      <c r="E1619" s="12"/>
      <c r="F1619" s="12"/>
      <c r="G1619" s="12"/>
      <c r="H1619" s="12"/>
      <c r="I1619" s="131">
        <v>522900</v>
      </c>
      <c r="J1619" s="12"/>
      <c r="K1619" s="131">
        <v>522900</v>
      </c>
      <c r="L1619" s="12"/>
      <c r="M1619" s="131">
        <v>355613.93</v>
      </c>
      <c r="N1619" s="12"/>
      <c r="O1619" s="132">
        <v>68.010000000000005</v>
      </c>
      <c r="P1619" s="12"/>
    </row>
    <row r="1620" spans="1:16" x14ac:dyDescent="0.2">
      <c r="A1620" s="40" t="s">
        <v>447</v>
      </c>
      <c r="B1620" s="12"/>
      <c r="C1620" s="40" t="s">
        <v>448</v>
      </c>
      <c r="D1620" s="12"/>
      <c r="E1620" s="12"/>
      <c r="F1620" s="12"/>
      <c r="G1620" s="12"/>
      <c r="H1620" s="12"/>
      <c r="I1620" s="27" t="s">
        <v>0</v>
      </c>
      <c r="J1620" s="12"/>
      <c r="K1620" s="27" t="s">
        <v>0</v>
      </c>
      <c r="L1620" s="12"/>
      <c r="M1620" s="27">
        <v>0</v>
      </c>
      <c r="N1620" s="12"/>
      <c r="O1620" s="28" t="s">
        <v>0</v>
      </c>
      <c r="P1620" s="12"/>
    </row>
    <row r="1621" spans="1:16" x14ac:dyDescent="0.2">
      <c r="A1621" s="40" t="s">
        <v>449</v>
      </c>
      <c r="B1621" s="12"/>
      <c r="C1621" s="40" t="s">
        <v>450</v>
      </c>
      <c r="D1621" s="12"/>
      <c r="E1621" s="12"/>
      <c r="F1621" s="12"/>
      <c r="G1621" s="12"/>
      <c r="H1621" s="12"/>
      <c r="I1621" s="27" t="s">
        <v>0</v>
      </c>
      <c r="J1621" s="12"/>
      <c r="K1621" s="27" t="s">
        <v>0</v>
      </c>
      <c r="L1621" s="12"/>
      <c r="M1621" s="27">
        <v>426.58</v>
      </c>
      <c r="N1621" s="12"/>
      <c r="O1621" s="28" t="s">
        <v>0</v>
      </c>
      <c r="P1621" s="12"/>
    </row>
    <row r="1622" spans="1:16" x14ac:dyDescent="0.2">
      <c r="A1622" s="40" t="s">
        <v>451</v>
      </c>
      <c r="B1622" s="12"/>
      <c r="C1622" s="40" t="s">
        <v>452</v>
      </c>
      <c r="D1622" s="12"/>
      <c r="E1622" s="12"/>
      <c r="F1622" s="12"/>
      <c r="G1622" s="12"/>
      <c r="H1622" s="12"/>
      <c r="I1622" s="27" t="s">
        <v>0</v>
      </c>
      <c r="J1622" s="12"/>
      <c r="K1622" s="27" t="s">
        <v>0</v>
      </c>
      <c r="L1622" s="12"/>
      <c r="M1622" s="27">
        <v>1425.81</v>
      </c>
      <c r="N1622" s="12"/>
      <c r="O1622" s="28" t="s">
        <v>0</v>
      </c>
      <c r="P1622" s="12"/>
    </row>
    <row r="1623" spans="1:16" x14ac:dyDescent="0.2">
      <c r="A1623" s="40" t="s">
        <v>496</v>
      </c>
      <c r="B1623" s="12"/>
      <c r="C1623" s="40" t="s">
        <v>497</v>
      </c>
      <c r="D1623" s="12"/>
      <c r="E1623" s="12"/>
      <c r="F1623" s="12"/>
      <c r="G1623" s="12"/>
      <c r="H1623" s="12"/>
      <c r="I1623" s="27" t="s">
        <v>0</v>
      </c>
      <c r="J1623" s="12"/>
      <c r="K1623" s="27" t="s">
        <v>0</v>
      </c>
      <c r="L1623" s="12"/>
      <c r="M1623" s="27">
        <v>248749.92</v>
      </c>
      <c r="N1623" s="12"/>
      <c r="O1623" s="28" t="s">
        <v>0</v>
      </c>
      <c r="P1623" s="12"/>
    </row>
    <row r="1624" spans="1:16" x14ac:dyDescent="0.2">
      <c r="A1624" s="40" t="s">
        <v>455</v>
      </c>
      <c r="B1624" s="12"/>
      <c r="C1624" s="40" t="s">
        <v>456</v>
      </c>
      <c r="D1624" s="12"/>
      <c r="E1624" s="12"/>
      <c r="F1624" s="12"/>
      <c r="G1624" s="12"/>
      <c r="H1624" s="12"/>
      <c r="I1624" s="27" t="s">
        <v>0</v>
      </c>
      <c r="J1624" s="12"/>
      <c r="K1624" s="27" t="s">
        <v>0</v>
      </c>
      <c r="L1624" s="12"/>
      <c r="M1624" s="27">
        <v>96675.62</v>
      </c>
      <c r="N1624" s="12"/>
      <c r="O1624" s="28" t="s">
        <v>0</v>
      </c>
      <c r="P1624" s="12"/>
    </row>
    <row r="1625" spans="1:16" x14ac:dyDescent="0.2">
      <c r="A1625" s="40" t="s">
        <v>457</v>
      </c>
      <c r="B1625" s="12"/>
      <c r="C1625" s="40" t="s">
        <v>458</v>
      </c>
      <c r="D1625" s="12"/>
      <c r="E1625" s="12"/>
      <c r="F1625" s="12"/>
      <c r="G1625" s="12"/>
      <c r="H1625" s="12"/>
      <c r="I1625" s="27" t="s">
        <v>0</v>
      </c>
      <c r="J1625" s="12"/>
      <c r="K1625" s="27" t="s">
        <v>0</v>
      </c>
      <c r="L1625" s="12"/>
      <c r="M1625" s="27">
        <v>8336</v>
      </c>
      <c r="N1625" s="12"/>
      <c r="O1625" s="28" t="s">
        <v>0</v>
      </c>
      <c r="P1625" s="12"/>
    </row>
    <row r="1626" spans="1:16" x14ac:dyDescent="0.2">
      <c r="A1626" s="130" t="s">
        <v>461</v>
      </c>
      <c r="B1626" s="12"/>
      <c r="C1626" s="130" t="s">
        <v>462</v>
      </c>
      <c r="D1626" s="12"/>
      <c r="E1626" s="12"/>
      <c r="F1626" s="12"/>
      <c r="G1626" s="12"/>
      <c r="H1626" s="12"/>
      <c r="I1626" s="131">
        <v>14400</v>
      </c>
      <c r="J1626" s="12"/>
      <c r="K1626" s="131">
        <v>14400</v>
      </c>
      <c r="L1626" s="12"/>
      <c r="M1626" s="131">
        <v>0</v>
      </c>
      <c r="N1626" s="12"/>
      <c r="O1626" s="132">
        <v>0</v>
      </c>
      <c r="P1626" s="12"/>
    </row>
    <row r="1627" spans="1:16" x14ac:dyDescent="0.2">
      <c r="A1627" s="40" t="s">
        <v>473</v>
      </c>
      <c r="B1627" s="12"/>
      <c r="C1627" s="40" t="s">
        <v>462</v>
      </c>
      <c r="D1627" s="12"/>
      <c r="E1627" s="12"/>
      <c r="F1627" s="12"/>
      <c r="G1627" s="12"/>
      <c r="H1627" s="12"/>
      <c r="I1627" s="27" t="s">
        <v>0</v>
      </c>
      <c r="J1627" s="12"/>
      <c r="K1627" s="27" t="s">
        <v>0</v>
      </c>
      <c r="L1627" s="12"/>
      <c r="M1627" s="27">
        <v>0</v>
      </c>
      <c r="N1627" s="12"/>
      <c r="O1627" s="28" t="s">
        <v>0</v>
      </c>
      <c r="P1627" s="12"/>
    </row>
    <row r="1628" spans="1:16" x14ac:dyDescent="0.2">
      <c r="A1628" s="130" t="s">
        <v>498</v>
      </c>
      <c r="B1628" s="12"/>
      <c r="C1628" s="130" t="s">
        <v>499</v>
      </c>
      <c r="D1628" s="12"/>
      <c r="E1628" s="12"/>
      <c r="F1628" s="12"/>
      <c r="G1628" s="12"/>
      <c r="H1628" s="12"/>
      <c r="I1628" s="131">
        <v>129800</v>
      </c>
      <c r="J1628" s="12"/>
      <c r="K1628" s="131">
        <v>129800</v>
      </c>
      <c r="L1628" s="12"/>
      <c r="M1628" s="131">
        <v>99985.33</v>
      </c>
      <c r="N1628" s="12"/>
      <c r="O1628" s="132">
        <v>77.03</v>
      </c>
      <c r="P1628" s="12"/>
    </row>
    <row r="1629" spans="1:16" x14ac:dyDescent="0.2">
      <c r="A1629" s="40" t="s">
        <v>500</v>
      </c>
      <c r="B1629" s="12"/>
      <c r="C1629" s="40" t="s">
        <v>501</v>
      </c>
      <c r="D1629" s="12"/>
      <c r="E1629" s="12"/>
      <c r="F1629" s="12"/>
      <c r="G1629" s="12"/>
      <c r="H1629" s="12"/>
      <c r="I1629" s="27" t="s">
        <v>0</v>
      </c>
      <c r="J1629" s="12"/>
      <c r="K1629" s="27" t="s">
        <v>0</v>
      </c>
      <c r="L1629" s="12"/>
      <c r="M1629" s="27">
        <v>9655.7199999999993</v>
      </c>
      <c r="N1629" s="12"/>
      <c r="O1629" s="28" t="s">
        <v>0</v>
      </c>
      <c r="P1629" s="12"/>
    </row>
    <row r="1630" spans="1:16" x14ac:dyDescent="0.2">
      <c r="A1630" s="40" t="s">
        <v>528</v>
      </c>
      <c r="B1630" s="12"/>
      <c r="C1630" s="40" t="s">
        <v>529</v>
      </c>
      <c r="D1630" s="12"/>
      <c r="E1630" s="12"/>
      <c r="F1630" s="12"/>
      <c r="G1630" s="12"/>
      <c r="H1630" s="12"/>
      <c r="I1630" s="27" t="s">
        <v>0</v>
      </c>
      <c r="J1630" s="12"/>
      <c r="K1630" s="27" t="s">
        <v>0</v>
      </c>
      <c r="L1630" s="12"/>
      <c r="M1630" s="27">
        <v>90329.61</v>
      </c>
      <c r="N1630" s="12"/>
      <c r="O1630" s="28" t="s">
        <v>0</v>
      </c>
      <c r="P1630" s="12"/>
    </row>
    <row r="1631" spans="1:16" x14ac:dyDescent="0.2">
      <c r="A1631" s="130" t="s">
        <v>704</v>
      </c>
      <c r="B1631" s="12"/>
      <c r="C1631" s="130" t="s">
        <v>705</v>
      </c>
      <c r="D1631" s="12"/>
      <c r="E1631" s="12"/>
      <c r="F1631" s="12"/>
      <c r="G1631" s="12"/>
      <c r="H1631" s="12"/>
      <c r="I1631" s="131">
        <v>470000</v>
      </c>
      <c r="J1631" s="12"/>
      <c r="K1631" s="131">
        <v>470000</v>
      </c>
      <c r="L1631" s="12"/>
      <c r="M1631" s="131">
        <v>312000</v>
      </c>
      <c r="N1631" s="12"/>
      <c r="O1631" s="132">
        <v>66.38</v>
      </c>
      <c r="P1631" s="12"/>
    </row>
    <row r="1632" spans="1:16" x14ac:dyDescent="0.2">
      <c r="A1632" s="40" t="s">
        <v>706</v>
      </c>
      <c r="B1632" s="12"/>
      <c r="C1632" s="40" t="s">
        <v>705</v>
      </c>
      <c r="D1632" s="12"/>
      <c r="E1632" s="12"/>
      <c r="F1632" s="12"/>
      <c r="G1632" s="12"/>
      <c r="H1632" s="12"/>
      <c r="I1632" s="27" t="s">
        <v>0</v>
      </c>
      <c r="J1632" s="12"/>
      <c r="K1632" s="27" t="s">
        <v>0</v>
      </c>
      <c r="L1632" s="12"/>
      <c r="M1632" s="27">
        <v>312000</v>
      </c>
      <c r="N1632" s="12"/>
      <c r="O1632" s="28" t="s">
        <v>0</v>
      </c>
      <c r="P1632" s="12"/>
    </row>
    <row r="1633" spans="1:16" x14ac:dyDescent="0.2">
      <c r="A1633" s="121" t="s">
        <v>250</v>
      </c>
      <c r="B1633" s="12"/>
      <c r="C1633" s="12"/>
      <c r="D1633" s="12"/>
      <c r="E1633" s="12"/>
      <c r="F1633" s="12"/>
      <c r="G1633" s="12"/>
      <c r="H1633" s="12"/>
      <c r="I1633" s="122">
        <v>768000</v>
      </c>
      <c r="J1633" s="12"/>
      <c r="K1633" s="122">
        <v>768000</v>
      </c>
      <c r="L1633" s="12"/>
      <c r="M1633" s="122">
        <v>548140.65</v>
      </c>
      <c r="N1633" s="12"/>
      <c r="O1633" s="123">
        <v>71.37</v>
      </c>
      <c r="P1633" s="12"/>
    </row>
    <row r="1634" spans="1:16" x14ac:dyDescent="0.2">
      <c r="A1634" s="130" t="s">
        <v>704</v>
      </c>
      <c r="B1634" s="12"/>
      <c r="C1634" s="130" t="s">
        <v>705</v>
      </c>
      <c r="D1634" s="12"/>
      <c r="E1634" s="12"/>
      <c r="F1634" s="12"/>
      <c r="G1634" s="12"/>
      <c r="H1634" s="12"/>
      <c r="I1634" s="131">
        <v>768000</v>
      </c>
      <c r="J1634" s="12"/>
      <c r="K1634" s="131">
        <v>768000</v>
      </c>
      <c r="L1634" s="12"/>
      <c r="M1634" s="131">
        <v>548140.65</v>
      </c>
      <c r="N1634" s="12"/>
      <c r="O1634" s="132">
        <v>71.37</v>
      </c>
      <c r="P1634" s="12"/>
    </row>
    <row r="1635" spans="1:16" x14ac:dyDescent="0.2">
      <c r="A1635" s="40" t="s">
        <v>706</v>
      </c>
      <c r="B1635" s="12"/>
      <c r="C1635" s="40" t="s">
        <v>705</v>
      </c>
      <c r="D1635" s="12"/>
      <c r="E1635" s="12"/>
      <c r="F1635" s="12"/>
      <c r="G1635" s="12"/>
      <c r="H1635" s="12"/>
      <c r="I1635" s="27" t="s">
        <v>0</v>
      </c>
      <c r="J1635" s="12"/>
      <c r="K1635" s="27" t="s">
        <v>0</v>
      </c>
      <c r="L1635" s="12"/>
      <c r="M1635" s="27">
        <v>548140.65</v>
      </c>
      <c r="N1635" s="12"/>
      <c r="O1635" s="28" t="s">
        <v>0</v>
      </c>
      <c r="P1635" s="12"/>
    </row>
    <row r="1636" spans="1:16" x14ac:dyDescent="0.2">
      <c r="A1636" s="121" t="s">
        <v>238</v>
      </c>
      <c r="B1636" s="12"/>
      <c r="C1636" s="12"/>
      <c r="D1636" s="12"/>
      <c r="E1636" s="12"/>
      <c r="F1636" s="12"/>
      <c r="G1636" s="12"/>
      <c r="H1636" s="12"/>
      <c r="I1636" s="122">
        <v>6595653</v>
      </c>
      <c r="J1636" s="12"/>
      <c r="K1636" s="122">
        <v>6595653</v>
      </c>
      <c r="L1636" s="12"/>
      <c r="M1636" s="122">
        <v>4071602.52</v>
      </c>
      <c r="N1636" s="12"/>
      <c r="O1636" s="123">
        <v>61.73</v>
      </c>
      <c r="P1636" s="12"/>
    </row>
    <row r="1637" spans="1:16" x14ac:dyDescent="0.2">
      <c r="A1637" s="121" t="s">
        <v>239</v>
      </c>
      <c r="B1637" s="12"/>
      <c r="C1637" s="12"/>
      <c r="D1637" s="12"/>
      <c r="E1637" s="12"/>
      <c r="F1637" s="12"/>
      <c r="G1637" s="12"/>
      <c r="H1637" s="12"/>
      <c r="I1637" s="122">
        <v>6595653</v>
      </c>
      <c r="J1637" s="12"/>
      <c r="K1637" s="122">
        <v>6595653</v>
      </c>
      <c r="L1637" s="12"/>
      <c r="M1637" s="122">
        <v>4071602.52</v>
      </c>
      <c r="N1637" s="12"/>
      <c r="O1637" s="123">
        <v>61.73</v>
      </c>
      <c r="P1637" s="12"/>
    </row>
    <row r="1638" spans="1:16" x14ac:dyDescent="0.2">
      <c r="A1638" s="130" t="s">
        <v>412</v>
      </c>
      <c r="B1638" s="12"/>
      <c r="C1638" s="130" t="s">
        <v>413</v>
      </c>
      <c r="D1638" s="12"/>
      <c r="E1638" s="12"/>
      <c r="F1638" s="12"/>
      <c r="G1638" s="12"/>
      <c r="H1638" s="12"/>
      <c r="I1638" s="131">
        <v>97000</v>
      </c>
      <c r="J1638" s="12"/>
      <c r="K1638" s="131">
        <v>97000</v>
      </c>
      <c r="L1638" s="12"/>
      <c r="M1638" s="131">
        <v>64901.96</v>
      </c>
      <c r="N1638" s="12"/>
      <c r="O1638" s="132">
        <v>66.91</v>
      </c>
      <c r="P1638" s="12"/>
    </row>
    <row r="1639" spans="1:16" x14ac:dyDescent="0.2">
      <c r="A1639" s="40" t="s">
        <v>414</v>
      </c>
      <c r="B1639" s="12"/>
      <c r="C1639" s="40" t="s">
        <v>415</v>
      </c>
      <c r="D1639" s="12"/>
      <c r="E1639" s="12"/>
      <c r="F1639" s="12"/>
      <c r="G1639" s="12"/>
      <c r="H1639" s="12"/>
      <c r="I1639" s="27" t="s">
        <v>0</v>
      </c>
      <c r="J1639" s="12"/>
      <c r="K1639" s="27" t="s">
        <v>0</v>
      </c>
      <c r="L1639" s="12"/>
      <c r="M1639" s="27">
        <v>64901.96</v>
      </c>
      <c r="N1639" s="12"/>
      <c r="O1639" s="28" t="s">
        <v>0</v>
      </c>
      <c r="P1639" s="12"/>
    </row>
    <row r="1640" spans="1:16" x14ac:dyDescent="0.2">
      <c r="A1640" s="130" t="s">
        <v>421</v>
      </c>
      <c r="B1640" s="12"/>
      <c r="C1640" s="130" t="s">
        <v>422</v>
      </c>
      <c r="D1640" s="12"/>
      <c r="E1640" s="12"/>
      <c r="F1640" s="12"/>
      <c r="G1640" s="12"/>
      <c r="H1640" s="12"/>
      <c r="I1640" s="131">
        <v>17000</v>
      </c>
      <c r="J1640" s="12"/>
      <c r="K1640" s="131">
        <v>17000</v>
      </c>
      <c r="L1640" s="12"/>
      <c r="M1640" s="131">
        <v>10708.81</v>
      </c>
      <c r="N1640" s="12"/>
      <c r="O1640" s="132">
        <v>62.99</v>
      </c>
      <c r="P1640" s="12"/>
    </row>
    <row r="1641" spans="1:16" x14ac:dyDescent="0.2">
      <c r="A1641" s="40" t="s">
        <v>423</v>
      </c>
      <c r="B1641" s="12"/>
      <c r="C1641" s="40" t="s">
        <v>424</v>
      </c>
      <c r="D1641" s="12"/>
      <c r="E1641" s="12"/>
      <c r="F1641" s="12"/>
      <c r="G1641" s="12"/>
      <c r="H1641" s="12"/>
      <c r="I1641" s="27" t="s">
        <v>0</v>
      </c>
      <c r="J1641" s="12"/>
      <c r="K1641" s="27" t="s">
        <v>0</v>
      </c>
      <c r="L1641" s="12"/>
      <c r="M1641" s="27">
        <v>10708.81</v>
      </c>
      <c r="N1641" s="12"/>
      <c r="O1641" s="28" t="s">
        <v>0</v>
      </c>
      <c r="P1641" s="12"/>
    </row>
    <row r="1642" spans="1:16" x14ac:dyDescent="0.2">
      <c r="A1642" s="130" t="s">
        <v>443</v>
      </c>
      <c r="B1642" s="12"/>
      <c r="C1642" s="130" t="s">
        <v>444</v>
      </c>
      <c r="D1642" s="12"/>
      <c r="E1642" s="12"/>
      <c r="F1642" s="12"/>
      <c r="G1642" s="12"/>
      <c r="H1642" s="12"/>
      <c r="I1642" s="131">
        <v>287000</v>
      </c>
      <c r="J1642" s="12"/>
      <c r="K1642" s="131">
        <v>287000</v>
      </c>
      <c r="L1642" s="12"/>
      <c r="M1642" s="131">
        <v>173122.66</v>
      </c>
      <c r="N1642" s="12"/>
      <c r="O1642" s="132">
        <v>60.32</v>
      </c>
      <c r="P1642" s="12"/>
    </row>
    <row r="1643" spans="1:16" x14ac:dyDescent="0.2">
      <c r="A1643" s="40" t="s">
        <v>447</v>
      </c>
      <c r="B1643" s="12"/>
      <c r="C1643" s="40" t="s">
        <v>448</v>
      </c>
      <c r="D1643" s="12"/>
      <c r="E1643" s="12"/>
      <c r="F1643" s="12"/>
      <c r="G1643" s="12"/>
      <c r="H1643" s="12"/>
      <c r="I1643" s="27" t="s">
        <v>0</v>
      </c>
      <c r="J1643" s="12"/>
      <c r="K1643" s="27" t="s">
        <v>0</v>
      </c>
      <c r="L1643" s="12"/>
      <c r="M1643" s="27">
        <v>0</v>
      </c>
      <c r="N1643" s="12"/>
      <c r="O1643" s="28" t="s">
        <v>0</v>
      </c>
      <c r="P1643" s="12"/>
    </row>
    <row r="1644" spans="1:16" x14ac:dyDescent="0.2">
      <c r="A1644" s="40" t="s">
        <v>449</v>
      </c>
      <c r="B1644" s="12"/>
      <c r="C1644" s="40" t="s">
        <v>450</v>
      </c>
      <c r="D1644" s="12"/>
      <c r="E1644" s="12"/>
      <c r="F1644" s="12"/>
      <c r="G1644" s="12"/>
      <c r="H1644" s="12"/>
      <c r="I1644" s="27" t="s">
        <v>0</v>
      </c>
      <c r="J1644" s="12"/>
      <c r="K1644" s="27" t="s">
        <v>0</v>
      </c>
      <c r="L1644" s="12"/>
      <c r="M1644" s="27">
        <v>1973.42</v>
      </c>
      <c r="N1644" s="12"/>
      <c r="O1644" s="28" t="s">
        <v>0</v>
      </c>
      <c r="P1644" s="12"/>
    </row>
    <row r="1645" spans="1:16" x14ac:dyDescent="0.2">
      <c r="A1645" s="40" t="s">
        <v>455</v>
      </c>
      <c r="B1645" s="12"/>
      <c r="C1645" s="40" t="s">
        <v>456</v>
      </c>
      <c r="D1645" s="12"/>
      <c r="E1645" s="12"/>
      <c r="F1645" s="12"/>
      <c r="G1645" s="12"/>
      <c r="H1645" s="12"/>
      <c r="I1645" s="27" t="s">
        <v>0</v>
      </c>
      <c r="J1645" s="12"/>
      <c r="K1645" s="27" t="s">
        <v>0</v>
      </c>
      <c r="L1645" s="12"/>
      <c r="M1645" s="27">
        <v>132585.24</v>
      </c>
      <c r="N1645" s="12"/>
      <c r="O1645" s="28" t="s">
        <v>0</v>
      </c>
      <c r="P1645" s="12"/>
    </row>
    <row r="1646" spans="1:16" x14ac:dyDescent="0.2">
      <c r="A1646" s="40" t="s">
        <v>457</v>
      </c>
      <c r="B1646" s="12"/>
      <c r="C1646" s="40" t="s">
        <v>458</v>
      </c>
      <c r="D1646" s="12"/>
      <c r="E1646" s="12"/>
      <c r="F1646" s="12"/>
      <c r="G1646" s="12"/>
      <c r="H1646" s="12"/>
      <c r="I1646" s="27" t="s">
        <v>0</v>
      </c>
      <c r="J1646" s="12"/>
      <c r="K1646" s="27" t="s">
        <v>0</v>
      </c>
      <c r="L1646" s="12"/>
      <c r="M1646" s="27">
        <v>38564</v>
      </c>
      <c r="N1646" s="12"/>
      <c r="O1646" s="28" t="s">
        <v>0</v>
      </c>
      <c r="P1646" s="12"/>
    </row>
    <row r="1647" spans="1:16" x14ac:dyDescent="0.2">
      <c r="A1647" s="130" t="s">
        <v>461</v>
      </c>
      <c r="B1647" s="12"/>
      <c r="C1647" s="130" t="s">
        <v>462</v>
      </c>
      <c r="D1647" s="12"/>
      <c r="E1647" s="12"/>
      <c r="F1647" s="12"/>
      <c r="G1647" s="12"/>
      <c r="H1647" s="12"/>
      <c r="I1647" s="131">
        <v>65600</v>
      </c>
      <c r="J1647" s="12"/>
      <c r="K1647" s="131">
        <v>65600</v>
      </c>
      <c r="L1647" s="12"/>
      <c r="M1647" s="131">
        <v>39937.5</v>
      </c>
      <c r="N1647" s="12"/>
      <c r="O1647" s="132">
        <v>60.88</v>
      </c>
      <c r="P1647" s="12"/>
    </row>
    <row r="1648" spans="1:16" x14ac:dyDescent="0.2">
      <c r="A1648" s="40" t="s">
        <v>473</v>
      </c>
      <c r="B1648" s="12"/>
      <c r="C1648" s="40" t="s">
        <v>462</v>
      </c>
      <c r="D1648" s="12"/>
      <c r="E1648" s="12"/>
      <c r="F1648" s="12"/>
      <c r="G1648" s="12"/>
      <c r="H1648" s="12"/>
      <c r="I1648" s="27" t="s">
        <v>0</v>
      </c>
      <c r="J1648" s="12"/>
      <c r="K1648" s="27" t="s">
        <v>0</v>
      </c>
      <c r="L1648" s="12"/>
      <c r="M1648" s="27">
        <v>39937.5</v>
      </c>
      <c r="N1648" s="12"/>
      <c r="O1648" s="28" t="s">
        <v>0</v>
      </c>
      <c r="P1648" s="12"/>
    </row>
    <row r="1649" spans="1:16" x14ac:dyDescent="0.2">
      <c r="A1649" s="130" t="s">
        <v>910</v>
      </c>
      <c r="B1649" s="12"/>
      <c r="C1649" s="130" t="s">
        <v>911</v>
      </c>
      <c r="D1649" s="12"/>
      <c r="E1649" s="12"/>
      <c r="F1649" s="12"/>
      <c r="G1649" s="12"/>
      <c r="H1649" s="12"/>
      <c r="I1649" s="131">
        <v>116853</v>
      </c>
      <c r="J1649" s="12"/>
      <c r="K1649" s="131">
        <v>116853</v>
      </c>
      <c r="L1649" s="12"/>
      <c r="M1649" s="131">
        <v>79213.539999999994</v>
      </c>
      <c r="N1649" s="12"/>
      <c r="O1649" s="132">
        <v>67.790000000000006</v>
      </c>
      <c r="P1649" s="12"/>
    </row>
    <row r="1650" spans="1:16" x14ac:dyDescent="0.2">
      <c r="A1650" s="40" t="s">
        <v>912</v>
      </c>
      <c r="B1650" s="12"/>
      <c r="C1650" s="40" t="s">
        <v>913</v>
      </c>
      <c r="D1650" s="12"/>
      <c r="E1650" s="12"/>
      <c r="F1650" s="12"/>
      <c r="G1650" s="12"/>
      <c r="H1650" s="12"/>
      <c r="I1650" s="27" t="s">
        <v>0</v>
      </c>
      <c r="J1650" s="12"/>
      <c r="K1650" s="27" t="s">
        <v>0</v>
      </c>
      <c r="L1650" s="12"/>
      <c r="M1650" s="27">
        <v>79213.539999999994</v>
      </c>
      <c r="N1650" s="12"/>
      <c r="O1650" s="28" t="s">
        <v>0</v>
      </c>
      <c r="P1650" s="12"/>
    </row>
    <row r="1651" spans="1:16" x14ac:dyDescent="0.2">
      <c r="A1651" s="130" t="s">
        <v>534</v>
      </c>
      <c r="B1651" s="12"/>
      <c r="C1651" s="130" t="s">
        <v>535</v>
      </c>
      <c r="D1651" s="12"/>
      <c r="E1651" s="12"/>
      <c r="F1651" s="12"/>
      <c r="G1651" s="12"/>
      <c r="H1651" s="12"/>
      <c r="I1651" s="131">
        <v>47000</v>
      </c>
      <c r="J1651" s="12"/>
      <c r="K1651" s="131">
        <v>47000</v>
      </c>
      <c r="L1651" s="12"/>
      <c r="M1651" s="131">
        <v>13740.99</v>
      </c>
      <c r="N1651" s="12"/>
      <c r="O1651" s="132">
        <v>29.24</v>
      </c>
      <c r="P1651" s="12"/>
    </row>
    <row r="1652" spans="1:16" x14ac:dyDescent="0.2">
      <c r="A1652" s="40" t="s">
        <v>914</v>
      </c>
      <c r="B1652" s="12"/>
      <c r="C1652" s="40" t="s">
        <v>915</v>
      </c>
      <c r="D1652" s="12"/>
      <c r="E1652" s="12"/>
      <c r="F1652" s="12"/>
      <c r="G1652" s="12"/>
      <c r="H1652" s="12"/>
      <c r="I1652" s="27" t="s">
        <v>0</v>
      </c>
      <c r="J1652" s="12"/>
      <c r="K1652" s="27" t="s">
        <v>0</v>
      </c>
      <c r="L1652" s="12"/>
      <c r="M1652" s="27">
        <v>13740.99</v>
      </c>
      <c r="N1652" s="12"/>
      <c r="O1652" s="28" t="s">
        <v>0</v>
      </c>
      <c r="P1652" s="12"/>
    </row>
    <row r="1653" spans="1:16" x14ac:dyDescent="0.2">
      <c r="A1653" s="130" t="s">
        <v>498</v>
      </c>
      <c r="B1653" s="12"/>
      <c r="C1653" s="130" t="s">
        <v>499</v>
      </c>
      <c r="D1653" s="12"/>
      <c r="E1653" s="12"/>
      <c r="F1653" s="12"/>
      <c r="G1653" s="12"/>
      <c r="H1653" s="12"/>
      <c r="I1653" s="131">
        <v>595200</v>
      </c>
      <c r="J1653" s="12"/>
      <c r="K1653" s="131">
        <v>595200</v>
      </c>
      <c r="L1653" s="12"/>
      <c r="M1653" s="131">
        <v>462552.17</v>
      </c>
      <c r="N1653" s="12"/>
      <c r="O1653" s="132">
        <v>77.709999999999994</v>
      </c>
      <c r="P1653" s="12"/>
    </row>
    <row r="1654" spans="1:16" x14ac:dyDescent="0.2">
      <c r="A1654" s="40" t="s">
        <v>500</v>
      </c>
      <c r="B1654" s="12"/>
      <c r="C1654" s="40" t="s">
        <v>501</v>
      </c>
      <c r="D1654" s="12"/>
      <c r="E1654" s="12"/>
      <c r="F1654" s="12"/>
      <c r="G1654" s="12"/>
      <c r="H1654" s="12"/>
      <c r="I1654" s="27" t="s">
        <v>0</v>
      </c>
      <c r="J1654" s="12"/>
      <c r="K1654" s="27" t="s">
        <v>0</v>
      </c>
      <c r="L1654" s="12"/>
      <c r="M1654" s="27">
        <v>44669.279999999999</v>
      </c>
      <c r="N1654" s="12"/>
      <c r="O1654" s="28" t="s">
        <v>0</v>
      </c>
      <c r="P1654" s="12"/>
    </row>
    <row r="1655" spans="1:16" x14ac:dyDescent="0.2">
      <c r="A1655" s="40" t="s">
        <v>528</v>
      </c>
      <c r="B1655" s="12"/>
      <c r="C1655" s="40" t="s">
        <v>529</v>
      </c>
      <c r="D1655" s="12"/>
      <c r="E1655" s="12"/>
      <c r="F1655" s="12"/>
      <c r="G1655" s="12"/>
      <c r="H1655" s="12"/>
      <c r="I1655" s="27" t="s">
        <v>0</v>
      </c>
      <c r="J1655" s="12"/>
      <c r="K1655" s="27" t="s">
        <v>0</v>
      </c>
      <c r="L1655" s="12"/>
      <c r="M1655" s="27">
        <v>417882.89</v>
      </c>
      <c r="N1655" s="12"/>
      <c r="O1655" s="28" t="s">
        <v>0</v>
      </c>
      <c r="P1655" s="12"/>
    </row>
    <row r="1656" spans="1:16" x14ac:dyDescent="0.2">
      <c r="A1656" s="130" t="s">
        <v>704</v>
      </c>
      <c r="B1656" s="12"/>
      <c r="C1656" s="130" t="s">
        <v>705</v>
      </c>
      <c r="D1656" s="12"/>
      <c r="E1656" s="12"/>
      <c r="F1656" s="12"/>
      <c r="G1656" s="12"/>
      <c r="H1656" s="12"/>
      <c r="I1656" s="131">
        <v>5370000</v>
      </c>
      <c r="J1656" s="12"/>
      <c r="K1656" s="131">
        <v>5370000</v>
      </c>
      <c r="L1656" s="12"/>
      <c r="M1656" s="131">
        <v>3227424.89</v>
      </c>
      <c r="N1656" s="12"/>
      <c r="O1656" s="132">
        <v>60.1</v>
      </c>
      <c r="P1656" s="12"/>
    </row>
    <row r="1657" spans="1:16" x14ac:dyDescent="0.2">
      <c r="A1657" s="40" t="s">
        <v>706</v>
      </c>
      <c r="B1657" s="12"/>
      <c r="C1657" s="40" t="s">
        <v>705</v>
      </c>
      <c r="D1657" s="12"/>
      <c r="E1657" s="12"/>
      <c r="F1657" s="12"/>
      <c r="G1657" s="12"/>
      <c r="H1657" s="12"/>
      <c r="I1657" s="27" t="s">
        <v>0</v>
      </c>
      <c r="J1657" s="12"/>
      <c r="K1657" s="27" t="s">
        <v>0</v>
      </c>
      <c r="L1657" s="12"/>
      <c r="M1657" s="27">
        <v>3227424.89</v>
      </c>
      <c r="N1657" s="12"/>
      <c r="O1657" s="28" t="s">
        <v>0</v>
      </c>
      <c r="P1657" s="12"/>
    </row>
    <row r="1658" spans="1:16" x14ac:dyDescent="0.2">
      <c r="A1658" s="129" t="s">
        <v>916</v>
      </c>
      <c r="B1658" s="12"/>
      <c r="C1658" s="129" t="s">
        <v>917</v>
      </c>
      <c r="D1658" s="12"/>
      <c r="E1658" s="12"/>
      <c r="F1658" s="12"/>
      <c r="G1658" s="12"/>
      <c r="H1658" s="12"/>
      <c r="I1658" s="125">
        <v>175000</v>
      </c>
      <c r="J1658" s="12"/>
      <c r="K1658" s="125">
        <v>175000</v>
      </c>
      <c r="L1658" s="12"/>
      <c r="M1658" s="125">
        <v>0</v>
      </c>
      <c r="N1658" s="12"/>
      <c r="O1658" s="128">
        <v>0</v>
      </c>
      <c r="P1658" s="12"/>
    </row>
    <row r="1659" spans="1:16" x14ac:dyDescent="0.2">
      <c r="A1659" s="121" t="s">
        <v>227</v>
      </c>
      <c r="B1659" s="12"/>
      <c r="C1659" s="12"/>
      <c r="D1659" s="12"/>
      <c r="E1659" s="12"/>
      <c r="F1659" s="12"/>
      <c r="G1659" s="12"/>
      <c r="H1659" s="12"/>
      <c r="I1659" s="122">
        <v>175000</v>
      </c>
      <c r="J1659" s="12"/>
      <c r="K1659" s="122">
        <v>175000</v>
      </c>
      <c r="L1659" s="12"/>
      <c r="M1659" s="122">
        <v>0</v>
      </c>
      <c r="N1659" s="12"/>
      <c r="O1659" s="123">
        <v>0</v>
      </c>
      <c r="P1659" s="12"/>
    </row>
    <row r="1660" spans="1:16" x14ac:dyDescent="0.2">
      <c r="A1660" s="121" t="s">
        <v>250</v>
      </c>
      <c r="B1660" s="12"/>
      <c r="C1660" s="12"/>
      <c r="D1660" s="12"/>
      <c r="E1660" s="12"/>
      <c r="F1660" s="12"/>
      <c r="G1660" s="12"/>
      <c r="H1660" s="12"/>
      <c r="I1660" s="122">
        <v>175000</v>
      </c>
      <c r="J1660" s="12"/>
      <c r="K1660" s="122">
        <v>175000</v>
      </c>
      <c r="L1660" s="12"/>
      <c r="M1660" s="122">
        <v>0</v>
      </c>
      <c r="N1660" s="12"/>
      <c r="O1660" s="123">
        <v>0</v>
      </c>
      <c r="P1660" s="12"/>
    </row>
    <row r="1661" spans="1:16" x14ac:dyDescent="0.2">
      <c r="A1661" s="130" t="s">
        <v>704</v>
      </c>
      <c r="B1661" s="12"/>
      <c r="C1661" s="130" t="s">
        <v>705</v>
      </c>
      <c r="D1661" s="12"/>
      <c r="E1661" s="12"/>
      <c r="F1661" s="12"/>
      <c r="G1661" s="12"/>
      <c r="H1661" s="12"/>
      <c r="I1661" s="131">
        <v>175000</v>
      </c>
      <c r="J1661" s="12"/>
      <c r="K1661" s="131">
        <v>175000</v>
      </c>
      <c r="L1661" s="12"/>
      <c r="M1661" s="131">
        <v>0</v>
      </c>
      <c r="N1661" s="12"/>
      <c r="O1661" s="132">
        <v>0</v>
      </c>
      <c r="P1661" s="12"/>
    </row>
    <row r="1662" spans="1:16" x14ac:dyDescent="0.2">
      <c r="A1662" s="40" t="s">
        <v>706</v>
      </c>
      <c r="B1662" s="12"/>
      <c r="C1662" s="40" t="s">
        <v>705</v>
      </c>
      <c r="D1662" s="12"/>
      <c r="E1662" s="12"/>
      <c r="F1662" s="12"/>
      <c r="G1662" s="12"/>
      <c r="H1662" s="12"/>
      <c r="I1662" s="27" t="s">
        <v>0</v>
      </c>
      <c r="J1662" s="12"/>
      <c r="K1662" s="27" t="s">
        <v>0</v>
      </c>
      <c r="L1662" s="12"/>
      <c r="M1662" s="27">
        <v>0</v>
      </c>
      <c r="N1662" s="12"/>
      <c r="O1662" s="28" t="s">
        <v>0</v>
      </c>
      <c r="P1662" s="12"/>
    </row>
    <row r="1663" spans="1:16" x14ac:dyDescent="0.2">
      <c r="A1663" s="129" t="s">
        <v>918</v>
      </c>
      <c r="B1663" s="12"/>
      <c r="C1663" s="129" t="s">
        <v>919</v>
      </c>
      <c r="D1663" s="12"/>
      <c r="E1663" s="12"/>
      <c r="F1663" s="12"/>
      <c r="G1663" s="12"/>
      <c r="H1663" s="12"/>
      <c r="I1663" s="125">
        <v>150000</v>
      </c>
      <c r="J1663" s="12"/>
      <c r="K1663" s="125">
        <v>150000</v>
      </c>
      <c r="L1663" s="12"/>
      <c r="M1663" s="125">
        <v>0</v>
      </c>
      <c r="N1663" s="12"/>
      <c r="O1663" s="128">
        <v>0</v>
      </c>
      <c r="P1663" s="12"/>
    </row>
    <row r="1664" spans="1:16" x14ac:dyDescent="0.2">
      <c r="A1664" s="121" t="s">
        <v>227</v>
      </c>
      <c r="B1664" s="12"/>
      <c r="C1664" s="12"/>
      <c r="D1664" s="12"/>
      <c r="E1664" s="12"/>
      <c r="F1664" s="12"/>
      <c r="G1664" s="12"/>
      <c r="H1664" s="12"/>
      <c r="I1664" s="122">
        <v>150000</v>
      </c>
      <c r="J1664" s="12"/>
      <c r="K1664" s="122">
        <v>150000</v>
      </c>
      <c r="L1664" s="12"/>
      <c r="M1664" s="122">
        <v>0</v>
      </c>
      <c r="N1664" s="12"/>
      <c r="O1664" s="123">
        <v>0</v>
      </c>
      <c r="P1664" s="12"/>
    </row>
    <row r="1665" spans="1:16" x14ac:dyDescent="0.2">
      <c r="A1665" s="121" t="s">
        <v>250</v>
      </c>
      <c r="B1665" s="12"/>
      <c r="C1665" s="12"/>
      <c r="D1665" s="12"/>
      <c r="E1665" s="12"/>
      <c r="F1665" s="12"/>
      <c r="G1665" s="12"/>
      <c r="H1665" s="12"/>
      <c r="I1665" s="122">
        <v>150000</v>
      </c>
      <c r="J1665" s="12"/>
      <c r="K1665" s="122">
        <v>150000</v>
      </c>
      <c r="L1665" s="12"/>
      <c r="M1665" s="122">
        <v>0</v>
      </c>
      <c r="N1665" s="12"/>
      <c r="O1665" s="123">
        <v>0</v>
      </c>
      <c r="P1665" s="12"/>
    </row>
    <row r="1666" spans="1:16" x14ac:dyDescent="0.2">
      <c r="A1666" s="130" t="s">
        <v>784</v>
      </c>
      <c r="B1666" s="12"/>
      <c r="C1666" s="130" t="s">
        <v>785</v>
      </c>
      <c r="D1666" s="12"/>
      <c r="E1666" s="12"/>
      <c r="F1666" s="12"/>
      <c r="G1666" s="12"/>
      <c r="H1666" s="12"/>
      <c r="I1666" s="131">
        <v>150000</v>
      </c>
      <c r="J1666" s="12"/>
      <c r="K1666" s="131">
        <v>150000</v>
      </c>
      <c r="L1666" s="12"/>
      <c r="M1666" s="131">
        <v>0</v>
      </c>
      <c r="N1666" s="12"/>
      <c r="O1666" s="132">
        <v>0</v>
      </c>
      <c r="P1666" s="12"/>
    </row>
    <row r="1667" spans="1:16" x14ac:dyDescent="0.2">
      <c r="A1667" s="40" t="s">
        <v>790</v>
      </c>
      <c r="B1667" s="12"/>
      <c r="C1667" s="40" t="s">
        <v>791</v>
      </c>
      <c r="D1667" s="12"/>
      <c r="E1667" s="12"/>
      <c r="F1667" s="12"/>
      <c r="G1667" s="12"/>
      <c r="H1667" s="12"/>
      <c r="I1667" s="27" t="s">
        <v>0</v>
      </c>
      <c r="J1667" s="12"/>
      <c r="K1667" s="27" t="s">
        <v>0</v>
      </c>
      <c r="L1667" s="12"/>
      <c r="M1667" s="27">
        <v>0</v>
      </c>
      <c r="N1667" s="12"/>
      <c r="O1667" s="28" t="s">
        <v>0</v>
      </c>
      <c r="P1667" s="12"/>
    </row>
    <row r="1668" spans="1:16" x14ac:dyDescent="0.2">
      <c r="A1668" s="126" t="s">
        <v>920</v>
      </c>
      <c r="B1668" s="12"/>
      <c r="C1668" s="126" t="s">
        <v>921</v>
      </c>
      <c r="D1668" s="12"/>
      <c r="E1668" s="12"/>
      <c r="F1668" s="12"/>
      <c r="G1668" s="12"/>
      <c r="H1668" s="12"/>
      <c r="I1668" s="127">
        <v>1653658</v>
      </c>
      <c r="J1668" s="12"/>
      <c r="K1668" s="127">
        <v>1653658</v>
      </c>
      <c r="L1668" s="12"/>
      <c r="M1668" s="127">
        <v>1491362.92</v>
      </c>
      <c r="N1668" s="12"/>
      <c r="O1668" s="124">
        <v>90.19</v>
      </c>
      <c r="P1668" s="12"/>
    </row>
    <row r="1669" spans="1:16" x14ac:dyDescent="0.2">
      <c r="A1669" s="129" t="s">
        <v>922</v>
      </c>
      <c r="B1669" s="12"/>
      <c r="C1669" s="129" t="s">
        <v>923</v>
      </c>
      <c r="D1669" s="12"/>
      <c r="E1669" s="12"/>
      <c r="F1669" s="12"/>
      <c r="G1669" s="12"/>
      <c r="H1669" s="12"/>
      <c r="I1669" s="125">
        <v>1031358</v>
      </c>
      <c r="J1669" s="12"/>
      <c r="K1669" s="125">
        <v>1031358</v>
      </c>
      <c r="L1669" s="12"/>
      <c r="M1669" s="125">
        <v>958252.39</v>
      </c>
      <c r="N1669" s="12"/>
      <c r="O1669" s="128">
        <v>92.91</v>
      </c>
      <c r="P1669" s="12"/>
    </row>
    <row r="1670" spans="1:16" x14ac:dyDescent="0.2">
      <c r="A1670" s="121" t="s">
        <v>227</v>
      </c>
      <c r="B1670" s="12"/>
      <c r="C1670" s="12"/>
      <c r="D1670" s="12"/>
      <c r="E1670" s="12"/>
      <c r="F1670" s="12"/>
      <c r="G1670" s="12"/>
      <c r="H1670" s="12"/>
      <c r="I1670" s="122">
        <v>196070</v>
      </c>
      <c r="J1670" s="12"/>
      <c r="K1670" s="122">
        <v>196070</v>
      </c>
      <c r="L1670" s="12"/>
      <c r="M1670" s="122">
        <v>149387.20000000001</v>
      </c>
      <c r="N1670" s="12"/>
      <c r="O1670" s="123">
        <v>76.19</v>
      </c>
      <c r="P1670" s="12"/>
    </row>
    <row r="1671" spans="1:16" x14ac:dyDescent="0.2">
      <c r="A1671" s="121" t="s">
        <v>228</v>
      </c>
      <c r="B1671" s="12"/>
      <c r="C1671" s="12"/>
      <c r="D1671" s="12"/>
      <c r="E1671" s="12"/>
      <c r="F1671" s="12"/>
      <c r="G1671" s="12"/>
      <c r="H1671" s="12"/>
      <c r="I1671" s="122">
        <v>196070</v>
      </c>
      <c r="J1671" s="12"/>
      <c r="K1671" s="122">
        <v>196070</v>
      </c>
      <c r="L1671" s="12"/>
      <c r="M1671" s="122">
        <v>149387.20000000001</v>
      </c>
      <c r="N1671" s="12"/>
      <c r="O1671" s="123">
        <v>76.19</v>
      </c>
      <c r="P1671" s="12"/>
    </row>
    <row r="1672" spans="1:16" x14ac:dyDescent="0.2">
      <c r="A1672" s="130" t="s">
        <v>412</v>
      </c>
      <c r="B1672" s="12"/>
      <c r="C1672" s="130" t="s">
        <v>413</v>
      </c>
      <c r="D1672" s="12"/>
      <c r="E1672" s="12"/>
      <c r="F1672" s="12"/>
      <c r="G1672" s="12"/>
      <c r="H1672" s="12"/>
      <c r="I1672" s="131">
        <v>196070</v>
      </c>
      <c r="J1672" s="12"/>
      <c r="K1672" s="131">
        <v>196070</v>
      </c>
      <c r="L1672" s="12"/>
      <c r="M1672" s="131">
        <v>149387.20000000001</v>
      </c>
      <c r="N1672" s="12"/>
      <c r="O1672" s="132">
        <v>76.19</v>
      </c>
      <c r="P1672" s="12"/>
    </row>
    <row r="1673" spans="1:16" x14ac:dyDescent="0.2">
      <c r="A1673" s="40" t="s">
        <v>414</v>
      </c>
      <c r="B1673" s="12"/>
      <c r="C1673" s="40" t="s">
        <v>415</v>
      </c>
      <c r="D1673" s="12"/>
      <c r="E1673" s="12"/>
      <c r="F1673" s="12"/>
      <c r="G1673" s="12"/>
      <c r="H1673" s="12"/>
      <c r="I1673" s="27" t="s">
        <v>0</v>
      </c>
      <c r="J1673" s="12"/>
      <c r="K1673" s="27" t="s">
        <v>0</v>
      </c>
      <c r="L1673" s="12"/>
      <c r="M1673" s="27">
        <v>149387.20000000001</v>
      </c>
      <c r="N1673" s="12"/>
      <c r="O1673" s="28" t="s">
        <v>0</v>
      </c>
      <c r="P1673" s="12"/>
    </row>
    <row r="1674" spans="1:16" x14ac:dyDescent="0.2">
      <c r="A1674" s="121" t="s">
        <v>238</v>
      </c>
      <c r="B1674" s="12"/>
      <c r="C1674" s="12"/>
      <c r="D1674" s="12"/>
      <c r="E1674" s="12"/>
      <c r="F1674" s="12"/>
      <c r="G1674" s="12"/>
      <c r="H1674" s="12"/>
      <c r="I1674" s="122">
        <v>835288</v>
      </c>
      <c r="J1674" s="12"/>
      <c r="K1674" s="122">
        <v>835288</v>
      </c>
      <c r="L1674" s="12"/>
      <c r="M1674" s="122">
        <v>808865.19</v>
      </c>
      <c r="N1674" s="12"/>
      <c r="O1674" s="123">
        <v>96.84</v>
      </c>
      <c r="P1674" s="12"/>
    </row>
    <row r="1675" spans="1:16" x14ac:dyDescent="0.2">
      <c r="A1675" s="121" t="s">
        <v>239</v>
      </c>
      <c r="B1675" s="12"/>
      <c r="C1675" s="12"/>
      <c r="D1675" s="12"/>
      <c r="E1675" s="12"/>
      <c r="F1675" s="12"/>
      <c r="G1675" s="12"/>
      <c r="H1675" s="12"/>
      <c r="I1675" s="122">
        <v>710980</v>
      </c>
      <c r="J1675" s="12"/>
      <c r="K1675" s="122">
        <v>710980</v>
      </c>
      <c r="L1675" s="12"/>
      <c r="M1675" s="122">
        <v>684557.05</v>
      </c>
      <c r="N1675" s="12"/>
      <c r="O1675" s="123">
        <v>96.28</v>
      </c>
      <c r="P1675" s="12"/>
    </row>
    <row r="1676" spans="1:16" x14ac:dyDescent="0.2">
      <c r="A1676" s="130" t="s">
        <v>412</v>
      </c>
      <c r="B1676" s="12"/>
      <c r="C1676" s="130" t="s">
        <v>413</v>
      </c>
      <c r="D1676" s="12"/>
      <c r="E1676" s="12"/>
      <c r="F1676" s="12"/>
      <c r="G1676" s="12"/>
      <c r="H1676" s="12"/>
      <c r="I1676" s="131">
        <v>541680</v>
      </c>
      <c r="J1676" s="12"/>
      <c r="K1676" s="131">
        <v>541680</v>
      </c>
      <c r="L1676" s="12"/>
      <c r="M1676" s="131">
        <v>493971.42</v>
      </c>
      <c r="N1676" s="12"/>
      <c r="O1676" s="132">
        <v>91.19</v>
      </c>
      <c r="P1676" s="12"/>
    </row>
    <row r="1677" spans="1:16" x14ac:dyDescent="0.2">
      <c r="A1677" s="40" t="s">
        <v>414</v>
      </c>
      <c r="B1677" s="12"/>
      <c r="C1677" s="40" t="s">
        <v>415</v>
      </c>
      <c r="D1677" s="12"/>
      <c r="E1677" s="12"/>
      <c r="F1677" s="12"/>
      <c r="G1677" s="12"/>
      <c r="H1677" s="12"/>
      <c r="I1677" s="27" t="s">
        <v>0</v>
      </c>
      <c r="J1677" s="12"/>
      <c r="K1677" s="27" t="s">
        <v>0</v>
      </c>
      <c r="L1677" s="12"/>
      <c r="M1677" s="27">
        <v>493971.42</v>
      </c>
      <c r="N1677" s="12"/>
      <c r="O1677" s="28" t="s">
        <v>0</v>
      </c>
      <c r="P1677" s="12"/>
    </row>
    <row r="1678" spans="1:16" x14ac:dyDescent="0.2">
      <c r="A1678" s="130" t="s">
        <v>421</v>
      </c>
      <c r="B1678" s="12"/>
      <c r="C1678" s="130" t="s">
        <v>422</v>
      </c>
      <c r="D1678" s="12"/>
      <c r="E1678" s="12"/>
      <c r="F1678" s="12"/>
      <c r="G1678" s="12"/>
      <c r="H1678" s="12"/>
      <c r="I1678" s="131">
        <v>127000</v>
      </c>
      <c r="J1678" s="12"/>
      <c r="K1678" s="131">
        <v>127000</v>
      </c>
      <c r="L1678" s="12"/>
      <c r="M1678" s="131">
        <v>148510.79999999999</v>
      </c>
      <c r="N1678" s="12"/>
      <c r="O1678" s="132">
        <v>116.94</v>
      </c>
      <c r="P1678" s="12"/>
    </row>
    <row r="1679" spans="1:16" x14ac:dyDescent="0.2">
      <c r="A1679" s="40" t="s">
        <v>423</v>
      </c>
      <c r="B1679" s="12"/>
      <c r="C1679" s="40" t="s">
        <v>424</v>
      </c>
      <c r="D1679" s="12"/>
      <c r="E1679" s="12"/>
      <c r="F1679" s="12"/>
      <c r="G1679" s="12"/>
      <c r="H1679" s="12"/>
      <c r="I1679" s="27" t="s">
        <v>0</v>
      </c>
      <c r="J1679" s="12"/>
      <c r="K1679" s="27" t="s">
        <v>0</v>
      </c>
      <c r="L1679" s="12"/>
      <c r="M1679" s="27">
        <v>148510.79999999999</v>
      </c>
      <c r="N1679" s="12"/>
      <c r="O1679" s="28" t="s">
        <v>0</v>
      </c>
      <c r="P1679" s="12"/>
    </row>
    <row r="1680" spans="1:16" x14ac:dyDescent="0.2">
      <c r="A1680" s="130" t="s">
        <v>425</v>
      </c>
      <c r="B1680" s="12"/>
      <c r="C1680" s="130" t="s">
        <v>426</v>
      </c>
      <c r="D1680" s="12"/>
      <c r="E1680" s="12"/>
      <c r="F1680" s="12"/>
      <c r="G1680" s="12"/>
      <c r="H1680" s="12"/>
      <c r="I1680" s="131">
        <v>38700</v>
      </c>
      <c r="J1680" s="12"/>
      <c r="K1680" s="131">
        <v>38700</v>
      </c>
      <c r="L1680" s="12"/>
      <c r="M1680" s="131">
        <v>38524.83</v>
      </c>
      <c r="N1680" s="12"/>
      <c r="O1680" s="132">
        <v>99.55</v>
      </c>
      <c r="P1680" s="12"/>
    </row>
    <row r="1681" spans="1:16" x14ac:dyDescent="0.2">
      <c r="A1681" s="40" t="s">
        <v>429</v>
      </c>
      <c r="B1681" s="12"/>
      <c r="C1681" s="40" t="s">
        <v>430</v>
      </c>
      <c r="D1681" s="12"/>
      <c r="E1681" s="12"/>
      <c r="F1681" s="12"/>
      <c r="G1681" s="12"/>
      <c r="H1681" s="12"/>
      <c r="I1681" s="27" t="s">
        <v>0</v>
      </c>
      <c r="J1681" s="12"/>
      <c r="K1681" s="27" t="s">
        <v>0</v>
      </c>
      <c r="L1681" s="12"/>
      <c r="M1681" s="27">
        <v>37324.83</v>
      </c>
      <c r="N1681" s="12"/>
      <c r="O1681" s="28" t="s">
        <v>0</v>
      </c>
      <c r="P1681" s="12"/>
    </row>
    <row r="1682" spans="1:16" x14ac:dyDescent="0.2">
      <c r="A1682" s="40" t="s">
        <v>431</v>
      </c>
      <c r="B1682" s="12"/>
      <c r="C1682" s="40" t="s">
        <v>432</v>
      </c>
      <c r="D1682" s="12"/>
      <c r="E1682" s="12"/>
      <c r="F1682" s="12"/>
      <c r="G1682" s="12"/>
      <c r="H1682" s="12"/>
      <c r="I1682" s="27" t="s">
        <v>0</v>
      </c>
      <c r="J1682" s="12"/>
      <c r="K1682" s="27" t="s">
        <v>0</v>
      </c>
      <c r="L1682" s="12"/>
      <c r="M1682" s="27">
        <v>1200</v>
      </c>
      <c r="N1682" s="12"/>
      <c r="O1682" s="28" t="s">
        <v>0</v>
      </c>
      <c r="P1682" s="12"/>
    </row>
    <row r="1683" spans="1:16" x14ac:dyDescent="0.2">
      <c r="A1683" s="130" t="s">
        <v>443</v>
      </c>
      <c r="B1683" s="12"/>
      <c r="C1683" s="130" t="s">
        <v>444</v>
      </c>
      <c r="D1683" s="12"/>
      <c r="E1683" s="12"/>
      <c r="F1683" s="12"/>
      <c r="G1683" s="12"/>
      <c r="H1683" s="12"/>
      <c r="I1683" s="131">
        <v>3600</v>
      </c>
      <c r="J1683" s="12"/>
      <c r="K1683" s="131">
        <v>3600</v>
      </c>
      <c r="L1683" s="12"/>
      <c r="M1683" s="131">
        <v>3550</v>
      </c>
      <c r="N1683" s="12"/>
      <c r="O1683" s="132">
        <v>98.61</v>
      </c>
      <c r="P1683" s="12"/>
    </row>
    <row r="1684" spans="1:16" x14ac:dyDescent="0.2">
      <c r="A1684" s="40" t="s">
        <v>449</v>
      </c>
      <c r="B1684" s="12"/>
      <c r="C1684" s="40" t="s">
        <v>450</v>
      </c>
      <c r="D1684" s="12"/>
      <c r="E1684" s="12"/>
      <c r="F1684" s="12"/>
      <c r="G1684" s="12"/>
      <c r="H1684" s="12"/>
      <c r="I1684" s="27" t="s">
        <v>0</v>
      </c>
      <c r="J1684" s="12"/>
      <c r="K1684" s="27" t="s">
        <v>0</v>
      </c>
      <c r="L1684" s="12"/>
      <c r="M1684" s="27">
        <v>3550</v>
      </c>
      <c r="N1684" s="12"/>
      <c r="O1684" s="28" t="s">
        <v>0</v>
      </c>
      <c r="P1684" s="12"/>
    </row>
    <row r="1685" spans="1:16" x14ac:dyDescent="0.2">
      <c r="A1685" s="121" t="s">
        <v>257</v>
      </c>
      <c r="B1685" s="12"/>
      <c r="C1685" s="12"/>
      <c r="D1685" s="12"/>
      <c r="E1685" s="12"/>
      <c r="F1685" s="12"/>
      <c r="G1685" s="12"/>
      <c r="H1685" s="12"/>
      <c r="I1685" s="122">
        <v>124308</v>
      </c>
      <c r="J1685" s="12"/>
      <c r="K1685" s="122">
        <v>124308</v>
      </c>
      <c r="L1685" s="12"/>
      <c r="M1685" s="122">
        <v>124308.14</v>
      </c>
      <c r="N1685" s="12"/>
      <c r="O1685" s="123">
        <v>100</v>
      </c>
      <c r="P1685" s="12"/>
    </row>
    <row r="1686" spans="1:16" x14ac:dyDescent="0.2">
      <c r="A1686" s="130" t="s">
        <v>412</v>
      </c>
      <c r="B1686" s="12"/>
      <c r="C1686" s="130" t="s">
        <v>413</v>
      </c>
      <c r="D1686" s="12"/>
      <c r="E1686" s="12"/>
      <c r="F1686" s="12"/>
      <c r="G1686" s="12"/>
      <c r="H1686" s="12"/>
      <c r="I1686" s="131">
        <v>124308</v>
      </c>
      <c r="J1686" s="12"/>
      <c r="K1686" s="131">
        <v>124308</v>
      </c>
      <c r="L1686" s="12"/>
      <c r="M1686" s="131">
        <v>124308.14</v>
      </c>
      <c r="N1686" s="12"/>
      <c r="O1686" s="132">
        <v>100</v>
      </c>
      <c r="P1686" s="12"/>
    </row>
    <row r="1687" spans="1:16" x14ac:dyDescent="0.2">
      <c r="A1687" s="40" t="s">
        <v>414</v>
      </c>
      <c r="B1687" s="12"/>
      <c r="C1687" s="40" t="s">
        <v>415</v>
      </c>
      <c r="D1687" s="12"/>
      <c r="E1687" s="12"/>
      <c r="F1687" s="12"/>
      <c r="G1687" s="12"/>
      <c r="H1687" s="12"/>
      <c r="I1687" s="27" t="s">
        <v>0</v>
      </c>
      <c r="J1687" s="12"/>
      <c r="K1687" s="27" t="s">
        <v>0</v>
      </c>
      <c r="L1687" s="12"/>
      <c r="M1687" s="27">
        <v>124308.14</v>
      </c>
      <c r="N1687" s="12"/>
      <c r="O1687" s="28" t="s">
        <v>0</v>
      </c>
      <c r="P1687" s="12"/>
    </row>
    <row r="1688" spans="1:16" x14ac:dyDescent="0.2">
      <c r="A1688" s="129" t="s">
        <v>924</v>
      </c>
      <c r="B1688" s="12"/>
      <c r="C1688" s="129" t="s">
        <v>925</v>
      </c>
      <c r="D1688" s="12"/>
      <c r="E1688" s="12"/>
      <c r="F1688" s="12"/>
      <c r="G1688" s="12"/>
      <c r="H1688" s="12"/>
      <c r="I1688" s="125">
        <v>622300</v>
      </c>
      <c r="J1688" s="12"/>
      <c r="K1688" s="125">
        <v>622300</v>
      </c>
      <c r="L1688" s="12"/>
      <c r="M1688" s="125">
        <v>533110.53</v>
      </c>
      <c r="N1688" s="12"/>
      <c r="O1688" s="128">
        <v>85.67</v>
      </c>
      <c r="P1688" s="12"/>
    </row>
    <row r="1689" spans="1:16" x14ac:dyDescent="0.2">
      <c r="A1689" s="121" t="s">
        <v>227</v>
      </c>
      <c r="B1689" s="12"/>
      <c r="C1689" s="12"/>
      <c r="D1689" s="12"/>
      <c r="E1689" s="12"/>
      <c r="F1689" s="12"/>
      <c r="G1689" s="12"/>
      <c r="H1689" s="12"/>
      <c r="I1689" s="122">
        <v>50000</v>
      </c>
      <c r="J1689" s="12"/>
      <c r="K1689" s="122">
        <v>50000</v>
      </c>
      <c r="L1689" s="12"/>
      <c r="M1689" s="122">
        <v>50000</v>
      </c>
      <c r="N1689" s="12"/>
      <c r="O1689" s="123">
        <v>100</v>
      </c>
      <c r="P1689" s="12"/>
    </row>
    <row r="1690" spans="1:16" x14ac:dyDescent="0.2">
      <c r="A1690" s="121" t="s">
        <v>228</v>
      </c>
      <c r="B1690" s="12"/>
      <c r="C1690" s="12"/>
      <c r="D1690" s="12"/>
      <c r="E1690" s="12"/>
      <c r="F1690" s="12"/>
      <c r="G1690" s="12"/>
      <c r="H1690" s="12"/>
      <c r="I1690" s="122">
        <v>50000</v>
      </c>
      <c r="J1690" s="12"/>
      <c r="K1690" s="122">
        <v>50000</v>
      </c>
      <c r="L1690" s="12"/>
      <c r="M1690" s="122">
        <v>50000</v>
      </c>
      <c r="N1690" s="12"/>
      <c r="O1690" s="123">
        <v>100</v>
      </c>
      <c r="P1690" s="12"/>
    </row>
    <row r="1691" spans="1:16" x14ac:dyDescent="0.2">
      <c r="A1691" s="130" t="s">
        <v>412</v>
      </c>
      <c r="B1691" s="12"/>
      <c r="C1691" s="130" t="s">
        <v>413</v>
      </c>
      <c r="D1691" s="12"/>
      <c r="E1691" s="12"/>
      <c r="F1691" s="12"/>
      <c r="G1691" s="12"/>
      <c r="H1691" s="12"/>
      <c r="I1691" s="131">
        <v>50000</v>
      </c>
      <c r="J1691" s="12"/>
      <c r="K1691" s="131">
        <v>50000</v>
      </c>
      <c r="L1691" s="12"/>
      <c r="M1691" s="131">
        <v>50000</v>
      </c>
      <c r="N1691" s="12"/>
      <c r="O1691" s="132">
        <v>100</v>
      </c>
      <c r="P1691" s="12"/>
    </row>
    <row r="1692" spans="1:16" x14ac:dyDescent="0.2">
      <c r="A1692" s="40" t="s">
        <v>414</v>
      </c>
      <c r="B1692" s="12"/>
      <c r="C1692" s="40" t="s">
        <v>415</v>
      </c>
      <c r="D1692" s="12"/>
      <c r="E1692" s="12"/>
      <c r="F1692" s="12"/>
      <c r="G1692" s="12"/>
      <c r="H1692" s="12"/>
      <c r="I1692" s="27" t="s">
        <v>0</v>
      </c>
      <c r="J1692" s="12"/>
      <c r="K1692" s="27" t="s">
        <v>0</v>
      </c>
      <c r="L1692" s="12"/>
      <c r="M1692" s="27">
        <v>50000</v>
      </c>
      <c r="N1692" s="12"/>
      <c r="O1692" s="28" t="s">
        <v>0</v>
      </c>
      <c r="P1692" s="12"/>
    </row>
    <row r="1693" spans="1:16" x14ac:dyDescent="0.2">
      <c r="A1693" s="121" t="s">
        <v>238</v>
      </c>
      <c r="B1693" s="12"/>
      <c r="C1693" s="12"/>
      <c r="D1693" s="12"/>
      <c r="E1693" s="12"/>
      <c r="F1693" s="12"/>
      <c r="G1693" s="12"/>
      <c r="H1693" s="12"/>
      <c r="I1693" s="122">
        <v>572300</v>
      </c>
      <c r="J1693" s="12"/>
      <c r="K1693" s="122">
        <v>572300</v>
      </c>
      <c r="L1693" s="12"/>
      <c r="M1693" s="122">
        <v>483110.53</v>
      </c>
      <c r="N1693" s="12"/>
      <c r="O1693" s="123">
        <v>84.42</v>
      </c>
      <c r="P1693" s="12"/>
    </row>
    <row r="1694" spans="1:16" x14ac:dyDescent="0.2">
      <c r="A1694" s="121" t="s">
        <v>239</v>
      </c>
      <c r="B1694" s="12"/>
      <c r="C1694" s="12"/>
      <c r="D1694" s="12"/>
      <c r="E1694" s="12"/>
      <c r="F1694" s="12"/>
      <c r="G1694" s="12"/>
      <c r="H1694" s="12"/>
      <c r="I1694" s="122">
        <v>572300</v>
      </c>
      <c r="J1694" s="12"/>
      <c r="K1694" s="122">
        <v>572300</v>
      </c>
      <c r="L1694" s="12"/>
      <c r="M1694" s="122">
        <v>483110.53</v>
      </c>
      <c r="N1694" s="12"/>
      <c r="O1694" s="123">
        <v>84.42</v>
      </c>
      <c r="P1694" s="12"/>
    </row>
    <row r="1695" spans="1:16" x14ac:dyDescent="0.2">
      <c r="A1695" s="130" t="s">
        <v>412</v>
      </c>
      <c r="B1695" s="12"/>
      <c r="C1695" s="130" t="s">
        <v>413</v>
      </c>
      <c r="D1695" s="12"/>
      <c r="E1695" s="12"/>
      <c r="F1695" s="12"/>
      <c r="G1695" s="12"/>
      <c r="H1695" s="12"/>
      <c r="I1695" s="131">
        <v>365800</v>
      </c>
      <c r="J1695" s="12"/>
      <c r="K1695" s="131">
        <v>365800</v>
      </c>
      <c r="L1695" s="12"/>
      <c r="M1695" s="131">
        <v>337610.08</v>
      </c>
      <c r="N1695" s="12"/>
      <c r="O1695" s="132">
        <v>92.29</v>
      </c>
      <c r="P1695" s="12"/>
    </row>
    <row r="1696" spans="1:16" x14ac:dyDescent="0.2">
      <c r="A1696" s="40" t="s">
        <v>414</v>
      </c>
      <c r="B1696" s="12"/>
      <c r="C1696" s="40" t="s">
        <v>415</v>
      </c>
      <c r="D1696" s="12"/>
      <c r="E1696" s="12"/>
      <c r="F1696" s="12"/>
      <c r="G1696" s="12"/>
      <c r="H1696" s="12"/>
      <c r="I1696" s="27" t="s">
        <v>0</v>
      </c>
      <c r="J1696" s="12"/>
      <c r="K1696" s="27" t="s">
        <v>0</v>
      </c>
      <c r="L1696" s="12"/>
      <c r="M1696" s="27">
        <v>337610.08</v>
      </c>
      <c r="N1696" s="12"/>
      <c r="O1696" s="28" t="s">
        <v>0</v>
      </c>
      <c r="P1696" s="12"/>
    </row>
    <row r="1697" spans="1:16" x14ac:dyDescent="0.2">
      <c r="A1697" s="130" t="s">
        <v>418</v>
      </c>
      <c r="B1697" s="12"/>
      <c r="C1697" s="130" t="s">
        <v>419</v>
      </c>
      <c r="D1697" s="12"/>
      <c r="E1697" s="12"/>
      <c r="F1697" s="12"/>
      <c r="G1697" s="12"/>
      <c r="H1697" s="12"/>
      <c r="I1697" s="131">
        <v>67500</v>
      </c>
      <c r="J1697" s="12"/>
      <c r="K1697" s="131">
        <v>67500</v>
      </c>
      <c r="L1697" s="12"/>
      <c r="M1697" s="131">
        <v>66000</v>
      </c>
      <c r="N1697" s="12"/>
      <c r="O1697" s="132">
        <v>97.78</v>
      </c>
      <c r="P1697" s="12"/>
    </row>
    <row r="1698" spans="1:16" x14ac:dyDescent="0.2">
      <c r="A1698" s="40" t="s">
        <v>420</v>
      </c>
      <c r="B1698" s="12"/>
      <c r="C1698" s="40" t="s">
        <v>419</v>
      </c>
      <c r="D1698" s="12"/>
      <c r="E1698" s="12"/>
      <c r="F1698" s="12"/>
      <c r="G1698" s="12"/>
      <c r="H1698" s="12"/>
      <c r="I1698" s="27" t="s">
        <v>0</v>
      </c>
      <c r="J1698" s="12"/>
      <c r="K1698" s="27" t="s">
        <v>0</v>
      </c>
      <c r="L1698" s="12"/>
      <c r="M1698" s="27">
        <v>66000</v>
      </c>
      <c r="N1698" s="12"/>
      <c r="O1698" s="28" t="s">
        <v>0</v>
      </c>
      <c r="P1698" s="12"/>
    </row>
    <row r="1699" spans="1:16" x14ac:dyDescent="0.2">
      <c r="A1699" s="130" t="s">
        <v>421</v>
      </c>
      <c r="B1699" s="12"/>
      <c r="C1699" s="130" t="s">
        <v>422</v>
      </c>
      <c r="D1699" s="12"/>
      <c r="E1699" s="12"/>
      <c r="F1699" s="12"/>
      <c r="G1699" s="12"/>
      <c r="H1699" s="12"/>
      <c r="I1699" s="131">
        <v>73000</v>
      </c>
      <c r="J1699" s="12"/>
      <c r="K1699" s="131">
        <v>73000</v>
      </c>
      <c r="L1699" s="12"/>
      <c r="M1699" s="131">
        <v>42110.51</v>
      </c>
      <c r="N1699" s="12"/>
      <c r="O1699" s="132">
        <v>57.69</v>
      </c>
      <c r="P1699" s="12"/>
    </row>
    <row r="1700" spans="1:16" x14ac:dyDescent="0.2">
      <c r="A1700" s="40" t="s">
        <v>423</v>
      </c>
      <c r="B1700" s="12"/>
      <c r="C1700" s="40" t="s">
        <v>424</v>
      </c>
      <c r="D1700" s="12"/>
      <c r="E1700" s="12"/>
      <c r="F1700" s="12"/>
      <c r="G1700" s="12"/>
      <c r="H1700" s="12"/>
      <c r="I1700" s="27" t="s">
        <v>0</v>
      </c>
      <c r="J1700" s="12"/>
      <c r="K1700" s="27" t="s">
        <v>0</v>
      </c>
      <c r="L1700" s="12"/>
      <c r="M1700" s="27">
        <v>42110.51</v>
      </c>
      <c r="N1700" s="12"/>
      <c r="O1700" s="28" t="s">
        <v>0</v>
      </c>
      <c r="P1700" s="12"/>
    </row>
    <row r="1701" spans="1:16" x14ac:dyDescent="0.2">
      <c r="A1701" s="130" t="s">
        <v>425</v>
      </c>
      <c r="B1701" s="12"/>
      <c r="C1701" s="130" t="s">
        <v>426</v>
      </c>
      <c r="D1701" s="12"/>
      <c r="E1701" s="12"/>
      <c r="F1701" s="12"/>
      <c r="G1701" s="12"/>
      <c r="H1701" s="12"/>
      <c r="I1701" s="131">
        <v>45000</v>
      </c>
      <c r="J1701" s="12"/>
      <c r="K1701" s="131">
        <v>45000</v>
      </c>
      <c r="L1701" s="12"/>
      <c r="M1701" s="131">
        <v>36539.94</v>
      </c>
      <c r="N1701" s="12"/>
      <c r="O1701" s="132">
        <v>81.2</v>
      </c>
      <c r="P1701" s="12"/>
    </row>
    <row r="1702" spans="1:16" x14ac:dyDescent="0.2">
      <c r="A1702" s="40" t="s">
        <v>427</v>
      </c>
      <c r="B1702" s="12"/>
      <c r="C1702" s="40" t="s">
        <v>428</v>
      </c>
      <c r="D1702" s="12"/>
      <c r="E1702" s="12"/>
      <c r="F1702" s="12"/>
      <c r="G1702" s="12"/>
      <c r="H1702" s="12"/>
      <c r="I1702" s="27" t="s">
        <v>0</v>
      </c>
      <c r="J1702" s="12"/>
      <c r="K1702" s="27" t="s">
        <v>0</v>
      </c>
      <c r="L1702" s="12"/>
      <c r="M1702" s="27">
        <v>200</v>
      </c>
      <c r="N1702" s="12"/>
      <c r="O1702" s="28" t="s">
        <v>0</v>
      </c>
      <c r="P1702" s="12"/>
    </row>
    <row r="1703" spans="1:16" x14ac:dyDescent="0.2">
      <c r="A1703" s="40" t="s">
        <v>429</v>
      </c>
      <c r="B1703" s="12"/>
      <c r="C1703" s="40" t="s">
        <v>430</v>
      </c>
      <c r="D1703" s="12"/>
      <c r="E1703" s="12"/>
      <c r="F1703" s="12"/>
      <c r="G1703" s="12"/>
      <c r="H1703" s="12"/>
      <c r="I1703" s="27" t="s">
        <v>0</v>
      </c>
      <c r="J1703" s="12"/>
      <c r="K1703" s="27" t="s">
        <v>0</v>
      </c>
      <c r="L1703" s="12"/>
      <c r="M1703" s="27">
        <v>25539.94</v>
      </c>
      <c r="N1703" s="12"/>
      <c r="O1703" s="28" t="s">
        <v>0</v>
      </c>
      <c r="P1703" s="12"/>
    </row>
    <row r="1704" spans="1:16" x14ac:dyDescent="0.2">
      <c r="A1704" s="40" t="s">
        <v>431</v>
      </c>
      <c r="B1704" s="12"/>
      <c r="C1704" s="40" t="s">
        <v>432</v>
      </c>
      <c r="D1704" s="12"/>
      <c r="E1704" s="12"/>
      <c r="F1704" s="12"/>
      <c r="G1704" s="12"/>
      <c r="H1704" s="12"/>
      <c r="I1704" s="27" t="s">
        <v>0</v>
      </c>
      <c r="J1704" s="12"/>
      <c r="K1704" s="27" t="s">
        <v>0</v>
      </c>
      <c r="L1704" s="12"/>
      <c r="M1704" s="27">
        <v>10800</v>
      </c>
      <c r="N1704" s="12"/>
      <c r="O1704" s="28" t="s">
        <v>0</v>
      </c>
      <c r="P1704" s="12"/>
    </row>
    <row r="1705" spans="1:16" x14ac:dyDescent="0.2">
      <c r="A1705" s="130" t="s">
        <v>443</v>
      </c>
      <c r="B1705" s="12"/>
      <c r="C1705" s="130" t="s">
        <v>444</v>
      </c>
      <c r="D1705" s="12"/>
      <c r="E1705" s="12"/>
      <c r="F1705" s="12"/>
      <c r="G1705" s="12"/>
      <c r="H1705" s="12"/>
      <c r="I1705" s="131">
        <v>18000</v>
      </c>
      <c r="J1705" s="12"/>
      <c r="K1705" s="131">
        <v>18000</v>
      </c>
      <c r="L1705" s="12"/>
      <c r="M1705" s="131">
        <v>850</v>
      </c>
      <c r="N1705" s="12"/>
      <c r="O1705" s="132">
        <v>4.72</v>
      </c>
      <c r="P1705" s="12"/>
    </row>
    <row r="1706" spans="1:16" x14ac:dyDescent="0.2">
      <c r="A1706" s="40" t="s">
        <v>449</v>
      </c>
      <c r="B1706" s="12"/>
      <c r="C1706" s="40" t="s">
        <v>450</v>
      </c>
      <c r="D1706" s="12"/>
      <c r="E1706" s="12"/>
      <c r="F1706" s="12"/>
      <c r="G1706" s="12"/>
      <c r="H1706" s="12"/>
      <c r="I1706" s="27" t="s">
        <v>0</v>
      </c>
      <c r="J1706" s="12"/>
      <c r="K1706" s="27" t="s">
        <v>0</v>
      </c>
      <c r="L1706" s="12"/>
      <c r="M1706" s="27">
        <v>0</v>
      </c>
      <c r="N1706" s="12"/>
      <c r="O1706" s="28" t="s">
        <v>0</v>
      </c>
      <c r="P1706" s="12"/>
    </row>
    <row r="1707" spans="1:16" x14ac:dyDescent="0.2">
      <c r="A1707" s="40" t="s">
        <v>453</v>
      </c>
      <c r="B1707" s="12"/>
      <c r="C1707" s="40" t="s">
        <v>454</v>
      </c>
      <c r="D1707" s="12"/>
      <c r="E1707" s="12"/>
      <c r="F1707" s="12"/>
      <c r="G1707" s="12"/>
      <c r="H1707" s="12"/>
      <c r="I1707" s="27" t="s">
        <v>0</v>
      </c>
      <c r="J1707" s="12"/>
      <c r="K1707" s="27" t="s">
        <v>0</v>
      </c>
      <c r="L1707" s="12"/>
      <c r="M1707" s="27">
        <v>850</v>
      </c>
      <c r="N1707" s="12"/>
      <c r="O1707" s="28" t="s">
        <v>0</v>
      </c>
      <c r="P1707" s="12"/>
    </row>
    <row r="1708" spans="1:16" x14ac:dyDescent="0.2">
      <c r="A1708" s="130" t="s">
        <v>461</v>
      </c>
      <c r="B1708" s="12"/>
      <c r="C1708" s="130" t="s">
        <v>462</v>
      </c>
      <c r="D1708" s="12"/>
      <c r="E1708" s="12"/>
      <c r="F1708" s="12"/>
      <c r="G1708" s="12"/>
      <c r="H1708" s="12"/>
      <c r="I1708" s="131">
        <v>3000</v>
      </c>
      <c r="J1708" s="12"/>
      <c r="K1708" s="131">
        <v>3000</v>
      </c>
      <c r="L1708" s="12"/>
      <c r="M1708" s="131">
        <v>0</v>
      </c>
      <c r="N1708" s="12"/>
      <c r="O1708" s="132">
        <v>0</v>
      </c>
      <c r="P1708" s="12"/>
    </row>
    <row r="1709" spans="1:16" x14ac:dyDescent="0.2">
      <c r="A1709" s="40" t="s">
        <v>473</v>
      </c>
      <c r="B1709" s="12"/>
      <c r="C1709" s="40" t="s">
        <v>462</v>
      </c>
      <c r="D1709" s="12"/>
      <c r="E1709" s="12"/>
      <c r="F1709" s="12"/>
      <c r="G1709" s="12"/>
      <c r="H1709" s="12"/>
      <c r="I1709" s="27" t="s">
        <v>0</v>
      </c>
      <c r="J1709" s="12"/>
      <c r="K1709" s="27" t="s">
        <v>0</v>
      </c>
      <c r="L1709" s="12"/>
      <c r="M1709" s="27">
        <v>0</v>
      </c>
      <c r="N1709" s="12"/>
      <c r="O1709" s="28" t="s">
        <v>0</v>
      </c>
      <c r="P1709" s="12"/>
    </row>
    <row r="1710" spans="1:16" x14ac:dyDescent="0.2">
      <c r="A1710" s="126" t="s">
        <v>926</v>
      </c>
      <c r="B1710" s="12"/>
      <c r="C1710" s="126" t="s">
        <v>927</v>
      </c>
      <c r="D1710" s="12"/>
      <c r="E1710" s="12"/>
      <c r="F1710" s="12"/>
      <c r="G1710" s="12"/>
      <c r="H1710" s="12"/>
      <c r="I1710" s="127">
        <v>10000</v>
      </c>
      <c r="J1710" s="12"/>
      <c r="K1710" s="127">
        <v>10000</v>
      </c>
      <c r="L1710" s="12"/>
      <c r="M1710" s="127">
        <v>0</v>
      </c>
      <c r="N1710" s="12"/>
      <c r="O1710" s="124">
        <v>0</v>
      </c>
      <c r="P1710" s="12"/>
    </row>
    <row r="1711" spans="1:16" x14ac:dyDescent="0.2">
      <c r="A1711" s="129" t="s">
        <v>928</v>
      </c>
      <c r="B1711" s="12"/>
      <c r="C1711" s="129" t="s">
        <v>929</v>
      </c>
      <c r="D1711" s="12"/>
      <c r="E1711" s="12"/>
      <c r="F1711" s="12"/>
      <c r="G1711" s="12"/>
      <c r="H1711" s="12"/>
      <c r="I1711" s="125">
        <v>10000</v>
      </c>
      <c r="J1711" s="12"/>
      <c r="K1711" s="125">
        <v>10000</v>
      </c>
      <c r="L1711" s="12"/>
      <c r="M1711" s="125">
        <v>0</v>
      </c>
      <c r="N1711" s="12"/>
      <c r="O1711" s="128">
        <v>0</v>
      </c>
      <c r="P1711" s="12"/>
    </row>
    <row r="1712" spans="1:16" x14ac:dyDescent="0.2">
      <c r="A1712" s="121" t="s">
        <v>227</v>
      </c>
      <c r="B1712" s="12"/>
      <c r="C1712" s="12"/>
      <c r="D1712" s="12"/>
      <c r="E1712" s="12"/>
      <c r="F1712" s="12"/>
      <c r="G1712" s="12"/>
      <c r="H1712" s="12"/>
      <c r="I1712" s="122">
        <v>10000</v>
      </c>
      <c r="J1712" s="12"/>
      <c r="K1712" s="122">
        <v>10000</v>
      </c>
      <c r="L1712" s="12"/>
      <c r="M1712" s="122">
        <v>0</v>
      </c>
      <c r="N1712" s="12"/>
      <c r="O1712" s="123">
        <v>0</v>
      </c>
      <c r="P1712" s="12"/>
    </row>
    <row r="1713" spans="1:16" x14ac:dyDescent="0.2">
      <c r="A1713" s="121" t="s">
        <v>228</v>
      </c>
      <c r="B1713" s="12"/>
      <c r="C1713" s="12"/>
      <c r="D1713" s="12"/>
      <c r="E1713" s="12"/>
      <c r="F1713" s="12"/>
      <c r="G1713" s="12"/>
      <c r="H1713" s="12"/>
      <c r="I1713" s="122">
        <v>10000</v>
      </c>
      <c r="J1713" s="12"/>
      <c r="K1713" s="122">
        <v>10000</v>
      </c>
      <c r="L1713" s="12"/>
      <c r="M1713" s="122">
        <v>0</v>
      </c>
      <c r="N1713" s="12"/>
      <c r="O1713" s="123">
        <v>0</v>
      </c>
      <c r="P1713" s="12"/>
    </row>
    <row r="1714" spans="1:16" x14ac:dyDescent="0.2">
      <c r="A1714" s="130" t="s">
        <v>461</v>
      </c>
      <c r="B1714" s="12"/>
      <c r="C1714" s="130" t="s">
        <v>462</v>
      </c>
      <c r="D1714" s="12"/>
      <c r="E1714" s="12"/>
      <c r="F1714" s="12"/>
      <c r="G1714" s="12"/>
      <c r="H1714" s="12"/>
      <c r="I1714" s="131">
        <v>10000</v>
      </c>
      <c r="J1714" s="12"/>
      <c r="K1714" s="131">
        <v>10000</v>
      </c>
      <c r="L1714" s="12"/>
      <c r="M1714" s="131">
        <v>0</v>
      </c>
      <c r="N1714" s="12"/>
      <c r="O1714" s="132">
        <v>0</v>
      </c>
      <c r="P1714" s="12"/>
    </row>
    <row r="1715" spans="1:16" x14ac:dyDescent="0.2">
      <c r="A1715" s="40" t="s">
        <v>469</v>
      </c>
      <c r="B1715" s="12"/>
      <c r="C1715" s="40" t="s">
        <v>470</v>
      </c>
      <c r="D1715" s="12"/>
      <c r="E1715" s="12"/>
      <c r="F1715" s="12"/>
      <c r="G1715" s="12"/>
      <c r="H1715" s="12"/>
      <c r="I1715" s="27" t="s">
        <v>0</v>
      </c>
      <c r="J1715" s="12"/>
      <c r="K1715" s="27" t="s">
        <v>0</v>
      </c>
      <c r="L1715" s="12"/>
      <c r="M1715" s="27">
        <v>0</v>
      </c>
      <c r="N1715" s="12"/>
      <c r="O1715" s="28" t="s">
        <v>0</v>
      </c>
      <c r="P1715" s="12"/>
    </row>
    <row r="1716" spans="1:16" x14ac:dyDescent="0.2">
      <c r="A1716" s="126" t="s">
        <v>930</v>
      </c>
      <c r="B1716" s="12"/>
      <c r="C1716" s="126" t="s">
        <v>931</v>
      </c>
      <c r="D1716" s="12"/>
      <c r="E1716" s="12"/>
      <c r="F1716" s="12"/>
      <c r="G1716" s="12"/>
      <c r="H1716" s="12"/>
      <c r="I1716" s="127">
        <v>2293835</v>
      </c>
      <c r="J1716" s="12"/>
      <c r="K1716" s="127">
        <v>2293835</v>
      </c>
      <c r="L1716" s="12"/>
      <c r="M1716" s="127">
        <v>2364499.4300000002</v>
      </c>
      <c r="N1716" s="12"/>
      <c r="O1716" s="124">
        <v>103.08</v>
      </c>
      <c r="P1716" s="12"/>
    </row>
    <row r="1717" spans="1:16" x14ac:dyDescent="0.2">
      <c r="A1717" s="129" t="s">
        <v>932</v>
      </c>
      <c r="B1717" s="12"/>
      <c r="C1717" s="129" t="s">
        <v>933</v>
      </c>
      <c r="D1717" s="12"/>
      <c r="E1717" s="12"/>
      <c r="F1717" s="12"/>
      <c r="G1717" s="12"/>
      <c r="H1717" s="12"/>
      <c r="I1717" s="125">
        <v>2293835</v>
      </c>
      <c r="J1717" s="12"/>
      <c r="K1717" s="125">
        <v>2293835</v>
      </c>
      <c r="L1717" s="12"/>
      <c r="M1717" s="125">
        <v>2364499.4300000002</v>
      </c>
      <c r="N1717" s="12"/>
      <c r="O1717" s="128">
        <v>103.08</v>
      </c>
      <c r="P1717" s="12"/>
    </row>
    <row r="1718" spans="1:16" x14ac:dyDescent="0.2">
      <c r="A1718" s="121" t="s">
        <v>238</v>
      </c>
      <c r="B1718" s="12"/>
      <c r="C1718" s="12"/>
      <c r="D1718" s="12"/>
      <c r="E1718" s="12"/>
      <c r="F1718" s="12"/>
      <c r="G1718" s="12"/>
      <c r="H1718" s="12"/>
      <c r="I1718" s="122">
        <v>2293835</v>
      </c>
      <c r="J1718" s="12"/>
      <c r="K1718" s="122">
        <v>2293835</v>
      </c>
      <c r="L1718" s="12"/>
      <c r="M1718" s="122">
        <v>2364499.4300000002</v>
      </c>
      <c r="N1718" s="12"/>
      <c r="O1718" s="123">
        <v>103.08</v>
      </c>
      <c r="P1718" s="12"/>
    </row>
    <row r="1719" spans="1:16" x14ac:dyDescent="0.2">
      <c r="A1719" s="121" t="s">
        <v>239</v>
      </c>
      <c r="B1719" s="12"/>
      <c r="C1719" s="12"/>
      <c r="D1719" s="12"/>
      <c r="E1719" s="12"/>
      <c r="F1719" s="12"/>
      <c r="G1719" s="12"/>
      <c r="H1719" s="12"/>
      <c r="I1719" s="122">
        <v>2293835</v>
      </c>
      <c r="J1719" s="12"/>
      <c r="K1719" s="122">
        <v>2293835</v>
      </c>
      <c r="L1719" s="12"/>
      <c r="M1719" s="122">
        <v>2364499.4300000002</v>
      </c>
      <c r="N1719" s="12"/>
      <c r="O1719" s="123">
        <v>103.08</v>
      </c>
      <c r="P1719" s="12"/>
    </row>
    <row r="1720" spans="1:16" x14ac:dyDescent="0.2">
      <c r="A1720" s="130" t="s">
        <v>412</v>
      </c>
      <c r="B1720" s="12"/>
      <c r="C1720" s="130" t="s">
        <v>413</v>
      </c>
      <c r="D1720" s="12"/>
      <c r="E1720" s="12"/>
      <c r="F1720" s="12"/>
      <c r="G1720" s="12"/>
      <c r="H1720" s="12"/>
      <c r="I1720" s="131">
        <v>1660000</v>
      </c>
      <c r="J1720" s="12"/>
      <c r="K1720" s="131">
        <v>1660000</v>
      </c>
      <c r="L1720" s="12"/>
      <c r="M1720" s="131">
        <v>1648606.53</v>
      </c>
      <c r="N1720" s="12"/>
      <c r="O1720" s="132">
        <v>99.31</v>
      </c>
      <c r="P1720" s="12"/>
    </row>
    <row r="1721" spans="1:16" x14ac:dyDescent="0.2">
      <c r="A1721" s="40" t="s">
        <v>414</v>
      </c>
      <c r="B1721" s="12"/>
      <c r="C1721" s="40" t="s">
        <v>415</v>
      </c>
      <c r="D1721" s="12"/>
      <c r="E1721" s="12"/>
      <c r="F1721" s="12"/>
      <c r="G1721" s="12"/>
      <c r="H1721" s="12"/>
      <c r="I1721" s="27" t="s">
        <v>0</v>
      </c>
      <c r="J1721" s="12"/>
      <c r="K1721" s="27" t="s">
        <v>0</v>
      </c>
      <c r="L1721" s="12"/>
      <c r="M1721" s="27">
        <v>1648606.53</v>
      </c>
      <c r="N1721" s="12"/>
      <c r="O1721" s="28" t="s">
        <v>0</v>
      </c>
      <c r="P1721" s="12"/>
    </row>
    <row r="1722" spans="1:16" x14ac:dyDescent="0.2">
      <c r="A1722" s="130" t="s">
        <v>418</v>
      </c>
      <c r="B1722" s="12"/>
      <c r="C1722" s="130" t="s">
        <v>419</v>
      </c>
      <c r="D1722" s="12"/>
      <c r="E1722" s="12"/>
      <c r="F1722" s="12"/>
      <c r="G1722" s="12"/>
      <c r="H1722" s="12"/>
      <c r="I1722" s="131">
        <v>104335</v>
      </c>
      <c r="J1722" s="12"/>
      <c r="K1722" s="131">
        <v>104335</v>
      </c>
      <c r="L1722" s="12"/>
      <c r="M1722" s="131">
        <v>104335</v>
      </c>
      <c r="N1722" s="12"/>
      <c r="O1722" s="132">
        <v>100</v>
      </c>
      <c r="P1722" s="12"/>
    </row>
    <row r="1723" spans="1:16" x14ac:dyDescent="0.2">
      <c r="A1723" s="40" t="s">
        <v>420</v>
      </c>
      <c r="B1723" s="12"/>
      <c r="C1723" s="40" t="s">
        <v>419</v>
      </c>
      <c r="D1723" s="12"/>
      <c r="E1723" s="12"/>
      <c r="F1723" s="12"/>
      <c r="G1723" s="12"/>
      <c r="H1723" s="12"/>
      <c r="I1723" s="27" t="s">
        <v>0</v>
      </c>
      <c r="J1723" s="12"/>
      <c r="K1723" s="27" t="s">
        <v>0</v>
      </c>
      <c r="L1723" s="12"/>
      <c r="M1723" s="27">
        <v>104335</v>
      </c>
      <c r="N1723" s="12"/>
      <c r="O1723" s="28" t="s">
        <v>0</v>
      </c>
      <c r="P1723" s="12"/>
    </row>
    <row r="1724" spans="1:16" x14ac:dyDescent="0.2">
      <c r="A1724" s="130" t="s">
        <v>421</v>
      </c>
      <c r="B1724" s="12"/>
      <c r="C1724" s="130" t="s">
        <v>422</v>
      </c>
      <c r="D1724" s="12"/>
      <c r="E1724" s="12"/>
      <c r="F1724" s="12"/>
      <c r="G1724" s="12"/>
      <c r="H1724" s="12"/>
      <c r="I1724" s="131">
        <v>280000</v>
      </c>
      <c r="J1724" s="12"/>
      <c r="K1724" s="131">
        <v>280000</v>
      </c>
      <c r="L1724" s="12"/>
      <c r="M1724" s="131">
        <v>272019.94</v>
      </c>
      <c r="N1724" s="12"/>
      <c r="O1724" s="132">
        <v>97.15</v>
      </c>
      <c r="P1724" s="12"/>
    </row>
    <row r="1725" spans="1:16" x14ac:dyDescent="0.2">
      <c r="A1725" s="40" t="s">
        <v>423</v>
      </c>
      <c r="B1725" s="12"/>
      <c r="C1725" s="40" t="s">
        <v>424</v>
      </c>
      <c r="D1725" s="12"/>
      <c r="E1725" s="12"/>
      <c r="F1725" s="12"/>
      <c r="G1725" s="12"/>
      <c r="H1725" s="12"/>
      <c r="I1725" s="27" t="s">
        <v>0</v>
      </c>
      <c r="J1725" s="12"/>
      <c r="K1725" s="27" t="s">
        <v>0</v>
      </c>
      <c r="L1725" s="12"/>
      <c r="M1725" s="27">
        <v>272019.94</v>
      </c>
      <c r="N1725" s="12"/>
      <c r="O1725" s="28" t="s">
        <v>0</v>
      </c>
      <c r="P1725" s="12"/>
    </row>
    <row r="1726" spans="1:16" x14ac:dyDescent="0.2">
      <c r="A1726" s="130" t="s">
        <v>425</v>
      </c>
      <c r="B1726" s="12"/>
      <c r="C1726" s="130" t="s">
        <v>426</v>
      </c>
      <c r="D1726" s="12"/>
      <c r="E1726" s="12"/>
      <c r="F1726" s="12"/>
      <c r="G1726" s="12"/>
      <c r="H1726" s="12"/>
      <c r="I1726" s="131">
        <v>42000</v>
      </c>
      <c r="J1726" s="12"/>
      <c r="K1726" s="131">
        <v>42000</v>
      </c>
      <c r="L1726" s="12"/>
      <c r="M1726" s="131">
        <v>41611.800000000003</v>
      </c>
      <c r="N1726" s="12"/>
      <c r="O1726" s="132">
        <v>99.08</v>
      </c>
      <c r="P1726" s="12"/>
    </row>
    <row r="1727" spans="1:16" x14ac:dyDescent="0.2">
      <c r="A1727" s="40" t="s">
        <v>429</v>
      </c>
      <c r="B1727" s="12"/>
      <c r="C1727" s="40" t="s">
        <v>430</v>
      </c>
      <c r="D1727" s="12"/>
      <c r="E1727" s="12"/>
      <c r="F1727" s="12"/>
      <c r="G1727" s="12"/>
      <c r="H1727" s="12"/>
      <c r="I1727" s="27" t="s">
        <v>0</v>
      </c>
      <c r="J1727" s="12"/>
      <c r="K1727" s="27" t="s">
        <v>0</v>
      </c>
      <c r="L1727" s="12"/>
      <c r="M1727" s="27">
        <v>41611.800000000003</v>
      </c>
      <c r="N1727" s="12"/>
      <c r="O1727" s="28" t="s">
        <v>0</v>
      </c>
      <c r="P1727" s="12"/>
    </row>
    <row r="1728" spans="1:16" x14ac:dyDescent="0.2">
      <c r="A1728" s="130" t="s">
        <v>433</v>
      </c>
      <c r="B1728" s="12"/>
      <c r="C1728" s="130" t="s">
        <v>434</v>
      </c>
      <c r="D1728" s="12"/>
      <c r="E1728" s="12"/>
      <c r="F1728" s="12"/>
      <c r="G1728" s="12"/>
      <c r="H1728" s="12"/>
      <c r="I1728" s="131">
        <v>129500</v>
      </c>
      <c r="J1728" s="12"/>
      <c r="K1728" s="131">
        <v>129500</v>
      </c>
      <c r="L1728" s="12"/>
      <c r="M1728" s="131">
        <v>128647.43</v>
      </c>
      <c r="N1728" s="12"/>
      <c r="O1728" s="132">
        <v>99.34</v>
      </c>
      <c r="P1728" s="12"/>
    </row>
    <row r="1729" spans="1:16" x14ac:dyDescent="0.2">
      <c r="A1729" s="40" t="s">
        <v>435</v>
      </c>
      <c r="B1729" s="12"/>
      <c r="C1729" s="40" t="s">
        <v>436</v>
      </c>
      <c r="D1729" s="12"/>
      <c r="E1729" s="12"/>
      <c r="F1729" s="12"/>
      <c r="G1729" s="12"/>
      <c r="H1729" s="12"/>
      <c r="I1729" s="27" t="s">
        <v>0</v>
      </c>
      <c r="J1729" s="12"/>
      <c r="K1729" s="27" t="s">
        <v>0</v>
      </c>
      <c r="L1729" s="12"/>
      <c r="M1729" s="27">
        <v>117825.65</v>
      </c>
      <c r="N1729" s="12"/>
      <c r="O1729" s="28" t="s">
        <v>0</v>
      </c>
      <c r="P1729" s="12"/>
    </row>
    <row r="1730" spans="1:16" x14ac:dyDescent="0.2">
      <c r="A1730" s="40" t="s">
        <v>439</v>
      </c>
      <c r="B1730" s="12"/>
      <c r="C1730" s="40" t="s">
        <v>440</v>
      </c>
      <c r="D1730" s="12"/>
      <c r="E1730" s="12"/>
      <c r="F1730" s="12"/>
      <c r="G1730" s="12"/>
      <c r="H1730" s="12"/>
      <c r="I1730" s="27" t="s">
        <v>0</v>
      </c>
      <c r="J1730" s="12"/>
      <c r="K1730" s="27" t="s">
        <v>0</v>
      </c>
      <c r="L1730" s="12"/>
      <c r="M1730" s="27">
        <v>10821.78</v>
      </c>
      <c r="N1730" s="12"/>
      <c r="O1730" s="28" t="s">
        <v>0</v>
      </c>
      <c r="P1730" s="12"/>
    </row>
    <row r="1731" spans="1:16" x14ac:dyDescent="0.2">
      <c r="A1731" s="130" t="s">
        <v>443</v>
      </c>
      <c r="B1731" s="12"/>
      <c r="C1731" s="130" t="s">
        <v>444</v>
      </c>
      <c r="D1731" s="12"/>
      <c r="E1731" s="12"/>
      <c r="F1731" s="12"/>
      <c r="G1731" s="12"/>
      <c r="H1731" s="12"/>
      <c r="I1731" s="131">
        <v>35000</v>
      </c>
      <c r="J1731" s="12"/>
      <c r="K1731" s="131">
        <v>35000</v>
      </c>
      <c r="L1731" s="12"/>
      <c r="M1731" s="131">
        <v>134530.38</v>
      </c>
      <c r="N1731" s="12"/>
      <c r="O1731" s="132">
        <v>384.37</v>
      </c>
      <c r="P1731" s="12"/>
    </row>
    <row r="1732" spans="1:16" x14ac:dyDescent="0.2">
      <c r="A1732" s="40" t="s">
        <v>447</v>
      </c>
      <c r="B1732" s="12"/>
      <c r="C1732" s="40" t="s">
        <v>448</v>
      </c>
      <c r="D1732" s="12"/>
      <c r="E1732" s="12"/>
      <c r="F1732" s="12"/>
      <c r="G1732" s="12"/>
      <c r="H1732" s="12"/>
      <c r="I1732" s="27" t="s">
        <v>0</v>
      </c>
      <c r="J1732" s="12"/>
      <c r="K1732" s="27" t="s">
        <v>0</v>
      </c>
      <c r="L1732" s="12"/>
      <c r="M1732" s="27">
        <v>6240</v>
      </c>
      <c r="N1732" s="12"/>
      <c r="O1732" s="28" t="s">
        <v>0</v>
      </c>
      <c r="P1732" s="12"/>
    </row>
    <row r="1733" spans="1:16" x14ac:dyDescent="0.2">
      <c r="A1733" s="40" t="s">
        <v>449</v>
      </c>
      <c r="B1733" s="12"/>
      <c r="C1733" s="40" t="s">
        <v>450</v>
      </c>
      <c r="D1733" s="12"/>
      <c r="E1733" s="12"/>
      <c r="F1733" s="12"/>
      <c r="G1733" s="12"/>
      <c r="H1733" s="12"/>
      <c r="I1733" s="27" t="s">
        <v>0</v>
      </c>
      <c r="J1733" s="12"/>
      <c r="K1733" s="27" t="s">
        <v>0</v>
      </c>
      <c r="L1733" s="12"/>
      <c r="M1733" s="27">
        <v>20675</v>
      </c>
      <c r="N1733" s="12"/>
      <c r="O1733" s="28" t="s">
        <v>0</v>
      </c>
      <c r="P1733" s="12"/>
    </row>
    <row r="1734" spans="1:16" x14ac:dyDescent="0.2">
      <c r="A1734" s="40" t="s">
        <v>496</v>
      </c>
      <c r="B1734" s="12"/>
      <c r="C1734" s="40" t="s">
        <v>497</v>
      </c>
      <c r="D1734" s="12"/>
      <c r="E1734" s="12"/>
      <c r="F1734" s="12"/>
      <c r="G1734" s="12"/>
      <c r="H1734" s="12"/>
      <c r="I1734" s="27" t="s">
        <v>0</v>
      </c>
      <c r="J1734" s="12"/>
      <c r="K1734" s="27" t="s">
        <v>0</v>
      </c>
      <c r="L1734" s="12"/>
      <c r="M1734" s="27">
        <v>0</v>
      </c>
      <c r="N1734" s="12"/>
      <c r="O1734" s="28" t="s">
        <v>0</v>
      </c>
      <c r="P1734" s="12"/>
    </row>
    <row r="1735" spans="1:16" x14ac:dyDescent="0.2">
      <c r="A1735" s="40" t="s">
        <v>455</v>
      </c>
      <c r="B1735" s="12"/>
      <c r="C1735" s="40" t="s">
        <v>456</v>
      </c>
      <c r="D1735" s="12"/>
      <c r="E1735" s="12"/>
      <c r="F1735" s="12"/>
      <c r="G1735" s="12"/>
      <c r="H1735" s="12"/>
      <c r="I1735" s="27" t="s">
        <v>0</v>
      </c>
      <c r="J1735" s="12"/>
      <c r="K1735" s="27" t="s">
        <v>0</v>
      </c>
      <c r="L1735" s="12"/>
      <c r="M1735" s="27">
        <v>107615.38</v>
      </c>
      <c r="N1735" s="12"/>
      <c r="O1735" s="28" t="s">
        <v>0</v>
      </c>
      <c r="P1735" s="12"/>
    </row>
    <row r="1736" spans="1:16" x14ac:dyDescent="0.2">
      <c r="A1736" s="130" t="s">
        <v>461</v>
      </c>
      <c r="B1736" s="12"/>
      <c r="C1736" s="130" t="s">
        <v>462</v>
      </c>
      <c r="D1736" s="12"/>
      <c r="E1736" s="12"/>
      <c r="F1736" s="12"/>
      <c r="G1736" s="12"/>
      <c r="H1736" s="12"/>
      <c r="I1736" s="131">
        <v>10000</v>
      </c>
      <c r="J1736" s="12"/>
      <c r="K1736" s="131">
        <v>10000</v>
      </c>
      <c r="L1736" s="12"/>
      <c r="M1736" s="131">
        <v>2670.85</v>
      </c>
      <c r="N1736" s="12"/>
      <c r="O1736" s="132">
        <v>26.71</v>
      </c>
      <c r="P1736" s="12"/>
    </row>
    <row r="1737" spans="1:16" x14ac:dyDescent="0.2">
      <c r="A1737" s="40" t="s">
        <v>467</v>
      </c>
      <c r="B1737" s="12"/>
      <c r="C1737" s="40" t="s">
        <v>468</v>
      </c>
      <c r="D1737" s="12"/>
      <c r="E1737" s="12"/>
      <c r="F1737" s="12"/>
      <c r="G1737" s="12"/>
      <c r="H1737" s="12"/>
      <c r="I1737" s="27" t="s">
        <v>0</v>
      </c>
      <c r="J1737" s="12"/>
      <c r="K1737" s="27" t="s">
        <v>0</v>
      </c>
      <c r="L1737" s="12"/>
      <c r="M1737" s="27">
        <v>2670.85</v>
      </c>
      <c r="N1737" s="12"/>
      <c r="O1737" s="28" t="s">
        <v>0</v>
      </c>
      <c r="P1737" s="12"/>
    </row>
    <row r="1738" spans="1:16" x14ac:dyDescent="0.2">
      <c r="A1738" s="130" t="s">
        <v>498</v>
      </c>
      <c r="B1738" s="12"/>
      <c r="C1738" s="130" t="s">
        <v>499</v>
      </c>
      <c r="D1738" s="12"/>
      <c r="E1738" s="12"/>
      <c r="F1738" s="12"/>
      <c r="G1738" s="12"/>
      <c r="H1738" s="12"/>
      <c r="I1738" s="131">
        <v>33000</v>
      </c>
      <c r="J1738" s="12"/>
      <c r="K1738" s="131">
        <v>33000</v>
      </c>
      <c r="L1738" s="12"/>
      <c r="M1738" s="131">
        <v>32077.5</v>
      </c>
      <c r="N1738" s="12"/>
      <c r="O1738" s="132">
        <v>97.2</v>
      </c>
      <c r="P1738" s="12"/>
    </row>
    <row r="1739" spans="1:16" x14ac:dyDescent="0.2">
      <c r="A1739" s="40" t="s">
        <v>500</v>
      </c>
      <c r="B1739" s="12"/>
      <c r="C1739" s="40" t="s">
        <v>501</v>
      </c>
      <c r="D1739" s="12"/>
      <c r="E1739" s="12"/>
      <c r="F1739" s="12"/>
      <c r="G1739" s="12"/>
      <c r="H1739" s="12"/>
      <c r="I1739" s="27" t="s">
        <v>0</v>
      </c>
      <c r="J1739" s="12"/>
      <c r="K1739" s="27" t="s">
        <v>0</v>
      </c>
      <c r="L1739" s="12"/>
      <c r="M1739" s="27">
        <v>17350</v>
      </c>
      <c r="N1739" s="12"/>
      <c r="O1739" s="28" t="s">
        <v>0</v>
      </c>
      <c r="P1739" s="12"/>
    </row>
    <row r="1740" spans="1:16" x14ac:dyDescent="0.2">
      <c r="A1740" s="40" t="s">
        <v>526</v>
      </c>
      <c r="B1740" s="12"/>
      <c r="C1740" s="40" t="s">
        <v>527</v>
      </c>
      <c r="D1740" s="12"/>
      <c r="E1740" s="12"/>
      <c r="F1740" s="12"/>
      <c r="G1740" s="12"/>
      <c r="H1740" s="12"/>
      <c r="I1740" s="27" t="s">
        <v>0</v>
      </c>
      <c r="J1740" s="12"/>
      <c r="K1740" s="27" t="s">
        <v>0</v>
      </c>
      <c r="L1740" s="12"/>
      <c r="M1740" s="27">
        <v>4747.5</v>
      </c>
      <c r="N1740" s="12"/>
      <c r="O1740" s="28" t="s">
        <v>0</v>
      </c>
      <c r="P1740" s="12"/>
    </row>
    <row r="1741" spans="1:16" x14ac:dyDescent="0.2">
      <c r="A1741" s="40" t="s">
        <v>528</v>
      </c>
      <c r="B1741" s="12"/>
      <c r="C1741" s="40" t="s">
        <v>529</v>
      </c>
      <c r="D1741" s="12"/>
      <c r="E1741" s="12"/>
      <c r="F1741" s="12"/>
      <c r="G1741" s="12"/>
      <c r="H1741" s="12"/>
      <c r="I1741" s="27" t="s">
        <v>0</v>
      </c>
      <c r="J1741" s="12"/>
      <c r="K1741" s="27" t="s">
        <v>0</v>
      </c>
      <c r="L1741" s="12"/>
      <c r="M1741" s="27">
        <v>9980</v>
      </c>
      <c r="N1741" s="12"/>
      <c r="O1741" s="28" t="s">
        <v>0</v>
      </c>
      <c r="P1741" s="12"/>
    </row>
    <row r="1742" spans="1:16" x14ac:dyDescent="0.2">
      <c r="A1742" s="126" t="s">
        <v>934</v>
      </c>
      <c r="B1742" s="12"/>
      <c r="C1742" s="126" t="s">
        <v>935</v>
      </c>
      <c r="D1742" s="12"/>
      <c r="E1742" s="12"/>
      <c r="F1742" s="12"/>
      <c r="G1742" s="12"/>
      <c r="H1742" s="12"/>
      <c r="I1742" s="127">
        <v>368767</v>
      </c>
      <c r="J1742" s="12"/>
      <c r="K1742" s="127">
        <v>368767</v>
      </c>
      <c r="L1742" s="12"/>
      <c r="M1742" s="127">
        <v>307482.65000000002</v>
      </c>
      <c r="N1742" s="12"/>
      <c r="O1742" s="124">
        <v>83.38</v>
      </c>
      <c r="P1742" s="12"/>
    </row>
    <row r="1743" spans="1:16" x14ac:dyDescent="0.2">
      <c r="A1743" s="129" t="s">
        <v>928</v>
      </c>
      <c r="B1743" s="12"/>
      <c r="C1743" s="129" t="s">
        <v>936</v>
      </c>
      <c r="D1743" s="12"/>
      <c r="E1743" s="12"/>
      <c r="F1743" s="12"/>
      <c r="G1743" s="12"/>
      <c r="H1743" s="12"/>
      <c r="I1743" s="125">
        <v>309017</v>
      </c>
      <c r="J1743" s="12"/>
      <c r="K1743" s="125">
        <v>309017</v>
      </c>
      <c r="L1743" s="12"/>
      <c r="M1743" s="125">
        <v>307482.65000000002</v>
      </c>
      <c r="N1743" s="12"/>
      <c r="O1743" s="128">
        <v>99.5</v>
      </c>
      <c r="P1743" s="12"/>
    </row>
    <row r="1744" spans="1:16" x14ac:dyDescent="0.2">
      <c r="A1744" s="121" t="s">
        <v>238</v>
      </c>
      <c r="B1744" s="12"/>
      <c r="C1744" s="12"/>
      <c r="D1744" s="12"/>
      <c r="E1744" s="12"/>
      <c r="F1744" s="12"/>
      <c r="G1744" s="12"/>
      <c r="H1744" s="12"/>
      <c r="I1744" s="122">
        <v>309017</v>
      </c>
      <c r="J1744" s="12"/>
      <c r="K1744" s="122">
        <v>309017</v>
      </c>
      <c r="L1744" s="12"/>
      <c r="M1744" s="122">
        <v>307482.65000000002</v>
      </c>
      <c r="N1744" s="12"/>
      <c r="O1744" s="123">
        <v>99.5</v>
      </c>
      <c r="P1744" s="12"/>
    </row>
    <row r="1745" spans="1:16" x14ac:dyDescent="0.2">
      <c r="A1745" s="121" t="s">
        <v>239</v>
      </c>
      <c r="B1745" s="12"/>
      <c r="C1745" s="12"/>
      <c r="D1745" s="12"/>
      <c r="E1745" s="12"/>
      <c r="F1745" s="12"/>
      <c r="G1745" s="12"/>
      <c r="H1745" s="12"/>
      <c r="I1745" s="122">
        <v>309017</v>
      </c>
      <c r="J1745" s="12"/>
      <c r="K1745" s="122">
        <v>309017</v>
      </c>
      <c r="L1745" s="12"/>
      <c r="M1745" s="122">
        <v>307482.65000000002</v>
      </c>
      <c r="N1745" s="12"/>
      <c r="O1745" s="123">
        <v>99.5</v>
      </c>
      <c r="P1745" s="12"/>
    </row>
    <row r="1746" spans="1:16" x14ac:dyDescent="0.2">
      <c r="A1746" s="130" t="s">
        <v>412</v>
      </c>
      <c r="B1746" s="12"/>
      <c r="C1746" s="130" t="s">
        <v>413</v>
      </c>
      <c r="D1746" s="12"/>
      <c r="E1746" s="12"/>
      <c r="F1746" s="12"/>
      <c r="G1746" s="12"/>
      <c r="H1746" s="12"/>
      <c r="I1746" s="131">
        <v>44000</v>
      </c>
      <c r="J1746" s="12"/>
      <c r="K1746" s="131">
        <v>44000</v>
      </c>
      <c r="L1746" s="12"/>
      <c r="M1746" s="131">
        <v>43654.57</v>
      </c>
      <c r="N1746" s="12"/>
      <c r="O1746" s="132">
        <v>99.21</v>
      </c>
      <c r="P1746" s="12"/>
    </row>
    <row r="1747" spans="1:16" x14ac:dyDescent="0.2">
      <c r="A1747" s="40" t="s">
        <v>414</v>
      </c>
      <c r="B1747" s="12"/>
      <c r="C1747" s="40" t="s">
        <v>415</v>
      </c>
      <c r="D1747" s="12"/>
      <c r="E1747" s="12"/>
      <c r="F1747" s="12"/>
      <c r="G1747" s="12"/>
      <c r="H1747" s="12"/>
      <c r="I1747" s="27" t="s">
        <v>0</v>
      </c>
      <c r="J1747" s="12"/>
      <c r="K1747" s="27" t="s">
        <v>0</v>
      </c>
      <c r="L1747" s="12"/>
      <c r="M1747" s="27">
        <v>43654.57</v>
      </c>
      <c r="N1747" s="12"/>
      <c r="O1747" s="28" t="s">
        <v>0</v>
      </c>
      <c r="P1747" s="12"/>
    </row>
    <row r="1748" spans="1:16" x14ac:dyDescent="0.2">
      <c r="A1748" s="130" t="s">
        <v>418</v>
      </c>
      <c r="B1748" s="12"/>
      <c r="C1748" s="130" t="s">
        <v>419</v>
      </c>
      <c r="D1748" s="12"/>
      <c r="E1748" s="12"/>
      <c r="F1748" s="12"/>
      <c r="G1748" s="12"/>
      <c r="H1748" s="12"/>
      <c r="I1748" s="131">
        <v>600</v>
      </c>
      <c r="J1748" s="12"/>
      <c r="K1748" s="131">
        <v>600</v>
      </c>
      <c r="L1748" s="12"/>
      <c r="M1748" s="131">
        <v>570</v>
      </c>
      <c r="N1748" s="12"/>
      <c r="O1748" s="132">
        <v>95</v>
      </c>
      <c r="P1748" s="12"/>
    </row>
    <row r="1749" spans="1:16" x14ac:dyDescent="0.2">
      <c r="A1749" s="40" t="s">
        <v>420</v>
      </c>
      <c r="B1749" s="12"/>
      <c r="C1749" s="40" t="s">
        <v>419</v>
      </c>
      <c r="D1749" s="12"/>
      <c r="E1749" s="12"/>
      <c r="F1749" s="12"/>
      <c r="G1749" s="12"/>
      <c r="H1749" s="12"/>
      <c r="I1749" s="27" t="s">
        <v>0</v>
      </c>
      <c r="J1749" s="12"/>
      <c r="K1749" s="27" t="s">
        <v>0</v>
      </c>
      <c r="L1749" s="12"/>
      <c r="M1749" s="27">
        <v>570</v>
      </c>
      <c r="N1749" s="12"/>
      <c r="O1749" s="28" t="s">
        <v>0</v>
      </c>
      <c r="P1749" s="12"/>
    </row>
    <row r="1750" spans="1:16" x14ac:dyDescent="0.2">
      <c r="A1750" s="130" t="s">
        <v>421</v>
      </c>
      <c r="B1750" s="12"/>
      <c r="C1750" s="130" t="s">
        <v>422</v>
      </c>
      <c r="D1750" s="12"/>
      <c r="E1750" s="12"/>
      <c r="F1750" s="12"/>
      <c r="G1750" s="12"/>
      <c r="H1750" s="12"/>
      <c r="I1750" s="131">
        <v>8000</v>
      </c>
      <c r="J1750" s="12"/>
      <c r="K1750" s="131">
        <v>8000</v>
      </c>
      <c r="L1750" s="12"/>
      <c r="M1750" s="131">
        <v>7203</v>
      </c>
      <c r="N1750" s="12"/>
      <c r="O1750" s="132">
        <v>90.04</v>
      </c>
      <c r="P1750" s="12"/>
    </row>
    <row r="1751" spans="1:16" x14ac:dyDescent="0.2">
      <c r="A1751" s="40" t="s">
        <v>423</v>
      </c>
      <c r="B1751" s="12"/>
      <c r="C1751" s="40" t="s">
        <v>424</v>
      </c>
      <c r="D1751" s="12"/>
      <c r="E1751" s="12"/>
      <c r="F1751" s="12"/>
      <c r="G1751" s="12"/>
      <c r="H1751" s="12"/>
      <c r="I1751" s="27" t="s">
        <v>0</v>
      </c>
      <c r="J1751" s="12"/>
      <c r="K1751" s="27" t="s">
        <v>0</v>
      </c>
      <c r="L1751" s="12"/>
      <c r="M1751" s="27">
        <v>7203</v>
      </c>
      <c r="N1751" s="12"/>
      <c r="O1751" s="28" t="s">
        <v>0</v>
      </c>
      <c r="P1751" s="12"/>
    </row>
    <row r="1752" spans="1:16" x14ac:dyDescent="0.2">
      <c r="A1752" s="130" t="s">
        <v>433</v>
      </c>
      <c r="B1752" s="12"/>
      <c r="C1752" s="130" t="s">
        <v>434</v>
      </c>
      <c r="D1752" s="12"/>
      <c r="E1752" s="12"/>
      <c r="F1752" s="12"/>
      <c r="G1752" s="12"/>
      <c r="H1752" s="12"/>
      <c r="I1752" s="131">
        <v>83117</v>
      </c>
      <c r="J1752" s="12"/>
      <c r="K1752" s="131">
        <v>83117</v>
      </c>
      <c r="L1752" s="12"/>
      <c r="M1752" s="131">
        <v>82887.11</v>
      </c>
      <c r="N1752" s="12"/>
      <c r="O1752" s="132">
        <v>99.72</v>
      </c>
      <c r="P1752" s="12"/>
    </row>
    <row r="1753" spans="1:16" x14ac:dyDescent="0.2">
      <c r="A1753" s="40" t="s">
        <v>435</v>
      </c>
      <c r="B1753" s="12"/>
      <c r="C1753" s="40" t="s">
        <v>436</v>
      </c>
      <c r="D1753" s="12"/>
      <c r="E1753" s="12"/>
      <c r="F1753" s="12"/>
      <c r="G1753" s="12"/>
      <c r="H1753" s="12"/>
      <c r="I1753" s="27" t="s">
        <v>0</v>
      </c>
      <c r="J1753" s="12"/>
      <c r="K1753" s="27" t="s">
        <v>0</v>
      </c>
      <c r="L1753" s="12"/>
      <c r="M1753" s="27">
        <v>9646.41</v>
      </c>
      <c r="N1753" s="12"/>
      <c r="O1753" s="28" t="s">
        <v>0</v>
      </c>
      <c r="P1753" s="12"/>
    </row>
    <row r="1754" spans="1:16" x14ac:dyDescent="0.2">
      <c r="A1754" s="40" t="s">
        <v>641</v>
      </c>
      <c r="B1754" s="12"/>
      <c r="C1754" s="40" t="s">
        <v>642</v>
      </c>
      <c r="D1754" s="12"/>
      <c r="E1754" s="12"/>
      <c r="F1754" s="12"/>
      <c r="G1754" s="12"/>
      <c r="H1754" s="12"/>
      <c r="I1754" s="27" t="s">
        <v>0</v>
      </c>
      <c r="J1754" s="12"/>
      <c r="K1754" s="27" t="s">
        <v>0</v>
      </c>
      <c r="L1754" s="12"/>
      <c r="M1754" s="27">
        <v>8240.7000000000007</v>
      </c>
      <c r="N1754" s="12"/>
      <c r="O1754" s="28" t="s">
        <v>0</v>
      </c>
      <c r="P1754" s="12"/>
    </row>
    <row r="1755" spans="1:16" x14ac:dyDescent="0.2">
      <c r="A1755" s="40" t="s">
        <v>437</v>
      </c>
      <c r="B1755" s="12"/>
      <c r="C1755" s="40" t="s">
        <v>438</v>
      </c>
      <c r="D1755" s="12"/>
      <c r="E1755" s="12"/>
      <c r="F1755" s="12"/>
      <c r="G1755" s="12"/>
      <c r="H1755" s="12"/>
      <c r="I1755" s="27" t="s">
        <v>0</v>
      </c>
      <c r="J1755" s="12"/>
      <c r="K1755" s="27" t="s">
        <v>0</v>
      </c>
      <c r="L1755" s="12"/>
      <c r="M1755" s="27">
        <v>65000</v>
      </c>
      <c r="N1755" s="12"/>
      <c r="O1755" s="28" t="s">
        <v>0</v>
      </c>
      <c r="P1755" s="12"/>
    </row>
    <row r="1756" spans="1:16" x14ac:dyDescent="0.2">
      <c r="A1756" s="130" t="s">
        <v>443</v>
      </c>
      <c r="B1756" s="12"/>
      <c r="C1756" s="130" t="s">
        <v>444</v>
      </c>
      <c r="D1756" s="12"/>
      <c r="E1756" s="12"/>
      <c r="F1756" s="12"/>
      <c r="G1756" s="12"/>
      <c r="H1756" s="12"/>
      <c r="I1756" s="131">
        <v>46600</v>
      </c>
      <c r="J1756" s="12"/>
      <c r="K1756" s="131">
        <v>46600</v>
      </c>
      <c r="L1756" s="12"/>
      <c r="M1756" s="131">
        <v>46525</v>
      </c>
      <c r="N1756" s="12"/>
      <c r="O1756" s="132">
        <v>99.84</v>
      </c>
      <c r="P1756" s="12"/>
    </row>
    <row r="1757" spans="1:16" x14ac:dyDescent="0.2">
      <c r="A1757" s="40" t="s">
        <v>445</v>
      </c>
      <c r="B1757" s="12"/>
      <c r="C1757" s="40" t="s">
        <v>446</v>
      </c>
      <c r="D1757" s="12"/>
      <c r="E1757" s="12"/>
      <c r="F1757" s="12"/>
      <c r="G1757" s="12"/>
      <c r="H1757" s="12"/>
      <c r="I1757" s="27" t="s">
        <v>0</v>
      </c>
      <c r="J1757" s="12"/>
      <c r="K1757" s="27" t="s">
        <v>0</v>
      </c>
      <c r="L1757" s="12"/>
      <c r="M1757" s="27">
        <v>10000</v>
      </c>
      <c r="N1757" s="12"/>
      <c r="O1757" s="28" t="s">
        <v>0</v>
      </c>
      <c r="P1757" s="12"/>
    </row>
    <row r="1758" spans="1:16" x14ac:dyDescent="0.2">
      <c r="A1758" s="40" t="s">
        <v>449</v>
      </c>
      <c r="B1758" s="12"/>
      <c r="C1758" s="40" t="s">
        <v>450</v>
      </c>
      <c r="D1758" s="12"/>
      <c r="E1758" s="12"/>
      <c r="F1758" s="12"/>
      <c r="G1758" s="12"/>
      <c r="H1758" s="12"/>
      <c r="I1758" s="27" t="s">
        <v>0</v>
      </c>
      <c r="J1758" s="12"/>
      <c r="K1758" s="27" t="s">
        <v>0</v>
      </c>
      <c r="L1758" s="12"/>
      <c r="M1758" s="27">
        <v>4875</v>
      </c>
      <c r="N1758" s="12"/>
      <c r="O1758" s="28" t="s">
        <v>0</v>
      </c>
      <c r="P1758" s="12"/>
    </row>
    <row r="1759" spans="1:16" x14ac:dyDescent="0.2">
      <c r="A1759" s="40" t="s">
        <v>453</v>
      </c>
      <c r="B1759" s="12"/>
      <c r="C1759" s="40" t="s">
        <v>454</v>
      </c>
      <c r="D1759" s="12"/>
      <c r="E1759" s="12"/>
      <c r="F1759" s="12"/>
      <c r="G1759" s="12"/>
      <c r="H1759" s="12"/>
      <c r="I1759" s="27" t="s">
        <v>0</v>
      </c>
      <c r="J1759" s="12"/>
      <c r="K1759" s="27" t="s">
        <v>0</v>
      </c>
      <c r="L1759" s="12"/>
      <c r="M1759" s="27">
        <v>1650</v>
      </c>
      <c r="N1759" s="12"/>
      <c r="O1759" s="28" t="s">
        <v>0</v>
      </c>
      <c r="P1759" s="12"/>
    </row>
    <row r="1760" spans="1:16" x14ac:dyDescent="0.2">
      <c r="A1760" s="40" t="s">
        <v>459</v>
      </c>
      <c r="B1760" s="12"/>
      <c r="C1760" s="40" t="s">
        <v>460</v>
      </c>
      <c r="D1760" s="12"/>
      <c r="E1760" s="12"/>
      <c r="F1760" s="12"/>
      <c r="G1760" s="12"/>
      <c r="H1760" s="12"/>
      <c r="I1760" s="27" t="s">
        <v>0</v>
      </c>
      <c r="J1760" s="12"/>
      <c r="K1760" s="27" t="s">
        <v>0</v>
      </c>
      <c r="L1760" s="12"/>
      <c r="M1760" s="27">
        <v>30000</v>
      </c>
      <c r="N1760" s="12"/>
      <c r="O1760" s="28" t="s">
        <v>0</v>
      </c>
      <c r="P1760" s="12"/>
    </row>
    <row r="1761" spans="1:16" x14ac:dyDescent="0.2">
      <c r="A1761" s="130" t="s">
        <v>910</v>
      </c>
      <c r="B1761" s="12"/>
      <c r="C1761" s="130" t="s">
        <v>911</v>
      </c>
      <c r="D1761" s="12"/>
      <c r="E1761" s="12"/>
      <c r="F1761" s="12"/>
      <c r="G1761" s="12"/>
      <c r="H1761" s="12"/>
      <c r="I1761" s="131">
        <v>126700</v>
      </c>
      <c r="J1761" s="12"/>
      <c r="K1761" s="131">
        <v>126700</v>
      </c>
      <c r="L1761" s="12"/>
      <c r="M1761" s="131">
        <v>126642.97</v>
      </c>
      <c r="N1761" s="12"/>
      <c r="O1761" s="132">
        <v>99.95</v>
      </c>
      <c r="P1761" s="12"/>
    </row>
    <row r="1762" spans="1:16" x14ac:dyDescent="0.2">
      <c r="A1762" s="40" t="s">
        <v>912</v>
      </c>
      <c r="B1762" s="12"/>
      <c r="C1762" s="40" t="s">
        <v>913</v>
      </c>
      <c r="D1762" s="12"/>
      <c r="E1762" s="12"/>
      <c r="F1762" s="12"/>
      <c r="G1762" s="12"/>
      <c r="H1762" s="12"/>
      <c r="I1762" s="27" t="s">
        <v>0</v>
      </c>
      <c r="J1762" s="12"/>
      <c r="K1762" s="27" t="s">
        <v>0</v>
      </c>
      <c r="L1762" s="12"/>
      <c r="M1762" s="27">
        <v>126642.97</v>
      </c>
      <c r="N1762" s="12"/>
      <c r="O1762" s="28" t="s">
        <v>0</v>
      </c>
      <c r="P1762" s="12"/>
    </row>
    <row r="1763" spans="1:16" x14ac:dyDescent="0.2">
      <c r="A1763" s="129" t="s">
        <v>932</v>
      </c>
      <c r="B1763" s="12"/>
      <c r="C1763" s="129" t="s">
        <v>937</v>
      </c>
      <c r="D1763" s="12"/>
      <c r="E1763" s="12"/>
      <c r="F1763" s="12"/>
      <c r="G1763" s="12"/>
      <c r="H1763" s="12"/>
      <c r="I1763" s="125">
        <v>59750</v>
      </c>
      <c r="J1763" s="12"/>
      <c r="K1763" s="125">
        <v>59750</v>
      </c>
      <c r="L1763" s="12"/>
      <c r="M1763" s="125">
        <v>0</v>
      </c>
      <c r="N1763" s="12"/>
      <c r="O1763" s="128">
        <v>0</v>
      </c>
      <c r="P1763" s="12"/>
    </row>
    <row r="1764" spans="1:16" x14ac:dyDescent="0.2">
      <c r="A1764" s="121" t="s">
        <v>238</v>
      </c>
      <c r="B1764" s="12"/>
      <c r="C1764" s="12"/>
      <c r="D1764" s="12"/>
      <c r="E1764" s="12"/>
      <c r="F1764" s="12"/>
      <c r="G1764" s="12"/>
      <c r="H1764" s="12"/>
      <c r="I1764" s="122">
        <v>59750</v>
      </c>
      <c r="J1764" s="12"/>
      <c r="K1764" s="122">
        <v>59750</v>
      </c>
      <c r="L1764" s="12"/>
      <c r="M1764" s="122">
        <v>0</v>
      </c>
      <c r="N1764" s="12"/>
      <c r="O1764" s="123">
        <v>0</v>
      </c>
      <c r="P1764" s="12"/>
    </row>
    <row r="1765" spans="1:16" x14ac:dyDescent="0.2">
      <c r="A1765" s="121" t="s">
        <v>239</v>
      </c>
      <c r="B1765" s="12"/>
      <c r="C1765" s="12"/>
      <c r="D1765" s="12"/>
      <c r="E1765" s="12"/>
      <c r="F1765" s="12"/>
      <c r="G1765" s="12"/>
      <c r="H1765" s="12"/>
      <c r="I1765" s="122">
        <v>59750</v>
      </c>
      <c r="J1765" s="12"/>
      <c r="K1765" s="122">
        <v>59750</v>
      </c>
      <c r="L1765" s="12"/>
      <c r="M1765" s="122">
        <v>0</v>
      </c>
      <c r="N1765" s="12"/>
      <c r="O1765" s="123">
        <v>0</v>
      </c>
      <c r="P1765" s="12"/>
    </row>
    <row r="1766" spans="1:16" x14ac:dyDescent="0.2">
      <c r="A1766" s="130" t="s">
        <v>443</v>
      </c>
      <c r="B1766" s="12"/>
      <c r="C1766" s="130" t="s">
        <v>444</v>
      </c>
      <c r="D1766" s="12"/>
      <c r="E1766" s="12"/>
      <c r="F1766" s="12"/>
      <c r="G1766" s="12"/>
      <c r="H1766" s="12"/>
      <c r="I1766" s="131">
        <v>54750</v>
      </c>
      <c r="J1766" s="12"/>
      <c r="K1766" s="131">
        <v>54750</v>
      </c>
      <c r="L1766" s="12"/>
      <c r="M1766" s="131">
        <v>0</v>
      </c>
      <c r="N1766" s="12"/>
      <c r="O1766" s="132">
        <v>0</v>
      </c>
      <c r="P1766" s="12"/>
    </row>
    <row r="1767" spans="1:16" x14ac:dyDescent="0.2">
      <c r="A1767" s="40" t="s">
        <v>449</v>
      </c>
      <c r="B1767" s="12"/>
      <c r="C1767" s="40" t="s">
        <v>450</v>
      </c>
      <c r="D1767" s="12"/>
      <c r="E1767" s="12"/>
      <c r="F1767" s="12"/>
      <c r="G1767" s="12"/>
      <c r="H1767" s="12"/>
      <c r="I1767" s="27" t="s">
        <v>0</v>
      </c>
      <c r="J1767" s="12"/>
      <c r="K1767" s="27" t="s">
        <v>0</v>
      </c>
      <c r="L1767" s="12"/>
      <c r="M1767" s="27">
        <v>0</v>
      </c>
      <c r="N1767" s="12"/>
      <c r="O1767" s="28" t="s">
        <v>0</v>
      </c>
      <c r="P1767" s="12"/>
    </row>
    <row r="1768" spans="1:16" x14ac:dyDescent="0.2">
      <c r="A1768" s="130" t="s">
        <v>461</v>
      </c>
      <c r="B1768" s="12"/>
      <c r="C1768" s="130" t="s">
        <v>462</v>
      </c>
      <c r="D1768" s="12"/>
      <c r="E1768" s="12"/>
      <c r="F1768" s="12"/>
      <c r="G1768" s="12"/>
      <c r="H1768" s="12"/>
      <c r="I1768" s="131">
        <v>5000</v>
      </c>
      <c r="J1768" s="12"/>
      <c r="K1768" s="131">
        <v>5000</v>
      </c>
      <c r="L1768" s="12"/>
      <c r="M1768" s="131">
        <v>0</v>
      </c>
      <c r="N1768" s="12"/>
      <c r="O1768" s="132">
        <v>0</v>
      </c>
      <c r="P1768" s="12"/>
    </row>
    <row r="1769" spans="1:16" x14ac:dyDescent="0.2">
      <c r="A1769" s="40" t="s">
        <v>467</v>
      </c>
      <c r="B1769" s="12"/>
      <c r="C1769" s="40" t="s">
        <v>468</v>
      </c>
      <c r="D1769" s="12"/>
      <c r="E1769" s="12"/>
      <c r="F1769" s="12"/>
      <c r="G1769" s="12"/>
      <c r="H1769" s="12"/>
      <c r="I1769" s="27" t="s">
        <v>0</v>
      </c>
      <c r="J1769" s="12"/>
      <c r="K1769" s="27" t="s">
        <v>0</v>
      </c>
      <c r="L1769" s="12"/>
      <c r="M1769" s="27">
        <v>0</v>
      </c>
      <c r="N1769" s="12"/>
      <c r="O1769" s="28" t="s">
        <v>0</v>
      </c>
      <c r="P1769" s="12"/>
    </row>
    <row r="1770" spans="1:16" x14ac:dyDescent="0.2">
      <c r="A1770" s="126" t="s">
        <v>938</v>
      </c>
      <c r="B1770" s="12"/>
      <c r="C1770" s="126" t="s">
        <v>939</v>
      </c>
      <c r="D1770" s="12"/>
      <c r="E1770" s="12"/>
      <c r="F1770" s="12"/>
      <c r="G1770" s="12"/>
      <c r="H1770" s="12"/>
      <c r="I1770" s="127">
        <v>12300</v>
      </c>
      <c r="J1770" s="12"/>
      <c r="K1770" s="127">
        <v>12300</v>
      </c>
      <c r="L1770" s="12"/>
      <c r="M1770" s="127">
        <v>11943.89</v>
      </c>
      <c r="N1770" s="12"/>
      <c r="O1770" s="124">
        <v>97.1</v>
      </c>
      <c r="P1770" s="12"/>
    </row>
    <row r="1771" spans="1:16" x14ac:dyDescent="0.2">
      <c r="A1771" s="129" t="s">
        <v>928</v>
      </c>
      <c r="B1771" s="12"/>
      <c r="C1771" s="129" t="s">
        <v>940</v>
      </c>
      <c r="D1771" s="12"/>
      <c r="E1771" s="12"/>
      <c r="F1771" s="12"/>
      <c r="G1771" s="12"/>
      <c r="H1771" s="12"/>
      <c r="I1771" s="125">
        <v>12300</v>
      </c>
      <c r="J1771" s="12"/>
      <c r="K1771" s="125">
        <v>12300</v>
      </c>
      <c r="L1771" s="12"/>
      <c r="M1771" s="125">
        <v>11943.89</v>
      </c>
      <c r="N1771" s="12"/>
      <c r="O1771" s="128">
        <v>97.1</v>
      </c>
      <c r="P1771" s="12"/>
    </row>
    <row r="1772" spans="1:16" x14ac:dyDescent="0.2">
      <c r="A1772" s="121" t="s">
        <v>227</v>
      </c>
      <c r="B1772" s="12"/>
      <c r="C1772" s="12"/>
      <c r="D1772" s="12"/>
      <c r="E1772" s="12"/>
      <c r="F1772" s="12"/>
      <c r="G1772" s="12"/>
      <c r="H1772" s="12"/>
      <c r="I1772" s="122">
        <v>12300</v>
      </c>
      <c r="J1772" s="12"/>
      <c r="K1772" s="122">
        <v>12300</v>
      </c>
      <c r="L1772" s="12"/>
      <c r="M1772" s="122">
        <v>11943.89</v>
      </c>
      <c r="N1772" s="12"/>
      <c r="O1772" s="123">
        <v>97.1</v>
      </c>
      <c r="P1772" s="12"/>
    </row>
    <row r="1773" spans="1:16" x14ac:dyDescent="0.2">
      <c r="A1773" s="121" t="s">
        <v>228</v>
      </c>
      <c r="B1773" s="12"/>
      <c r="C1773" s="12"/>
      <c r="D1773" s="12"/>
      <c r="E1773" s="12"/>
      <c r="F1773" s="12"/>
      <c r="G1773" s="12"/>
      <c r="H1773" s="12"/>
      <c r="I1773" s="122">
        <v>12300</v>
      </c>
      <c r="J1773" s="12"/>
      <c r="K1773" s="122">
        <v>12300</v>
      </c>
      <c r="L1773" s="12"/>
      <c r="M1773" s="122">
        <v>11943.89</v>
      </c>
      <c r="N1773" s="12"/>
      <c r="O1773" s="123">
        <v>97.1</v>
      </c>
      <c r="P1773" s="12"/>
    </row>
    <row r="1774" spans="1:16" x14ac:dyDescent="0.2">
      <c r="A1774" s="130" t="s">
        <v>412</v>
      </c>
      <c r="B1774" s="12"/>
      <c r="C1774" s="130" t="s">
        <v>413</v>
      </c>
      <c r="D1774" s="12"/>
      <c r="E1774" s="12"/>
      <c r="F1774" s="12"/>
      <c r="G1774" s="12"/>
      <c r="H1774" s="12"/>
      <c r="I1774" s="131">
        <v>10300</v>
      </c>
      <c r="J1774" s="12"/>
      <c r="K1774" s="131">
        <v>10300</v>
      </c>
      <c r="L1774" s="12"/>
      <c r="M1774" s="131">
        <v>10252.26</v>
      </c>
      <c r="N1774" s="12"/>
      <c r="O1774" s="132">
        <v>99.54</v>
      </c>
      <c r="P1774" s="12"/>
    </row>
    <row r="1775" spans="1:16" x14ac:dyDescent="0.2">
      <c r="A1775" s="40" t="s">
        <v>414</v>
      </c>
      <c r="B1775" s="12"/>
      <c r="C1775" s="40" t="s">
        <v>415</v>
      </c>
      <c r="D1775" s="12"/>
      <c r="E1775" s="12"/>
      <c r="F1775" s="12"/>
      <c r="G1775" s="12"/>
      <c r="H1775" s="12"/>
      <c r="I1775" s="27" t="s">
        <v>0</v>
      </c>
      <c r="J1775" s="12"/>
      <c r="K1775" s="27" t="s">
        <v>0</v>
      </c>
      <c r="L1775" s="12"/>
      <c r="M1775" s="27">
        <v>10252.26</v>
      </c>
      <c r="N1775" s="12"/>
      <c r="O1775" s="28" t="s">
        <v>0</v>
      </c>
      <c r="P1775" s="12"/>
    </row>
    <row r="1776" spans="1:16" x14ac:dyDescent="0.2">
      <c r="A1776" s="130" t="s">
        <v>421</v>
      </c>
      <c r="B1776" s="12"/>
      <c r="C1776" s="130" t="s">
        <v>422</v>
      </c>
      <c r="D1776" s="12"/>
      <c r="E1776" s="12"/>
      <c r="F1776" s="12"/>
      <c r="G1776" s="12"/>
      <c r="H1776" s="12"/>
      <c r="I1776" s="131">
        <v>2000</v>
      </c>
      <c r="J1776" s="12"/>
      <c r="K1776" s="131">
        <v>2000</v>
      </c>
      <c r="L1776" s="12"/>
      <c r="M1776" s="131">
        <v>1691.63</v>
      </c>
      <c r="N1776" s="12"/>
      <c r="O1776" s="132">
        <v>84.58</v>
      </c>
      <c r="P1776" s="12"/>
    </row>
    <row r="1777" spans="1:16" x14ac:dyDescent="0.2">
      <c r="A1777" s="40" t="s">
        <v>423</v>
      </c>
      <c r="B1777" s="12"/>
      <c r="C1777" s="40" t="s">
        <v>424</v>
      </c>
      <c r="D1777" s="12"/>
      <c r="E1777" s="12"/>
      <c r="F1777" s="12"/>
      <c r="G1777" s="12"/>
      <c r="H1777" s="12"/>
      <c r="I1777" s="27" t="s">
        <v>0</v>
      </c>
      <c r="J1777" s="12"/>
      <c r="K1777" s="27" t="s">
        <v>0</v>
      </c>
      <c r="L1777" s="12"/>
      <c r="M1777" s="27">
        <v>1691.63</v>
      </c>
      <c r="N1777" s="12"/>
      <c r="O1777" s="28" t="s">
        <v>0</v>
      </c>
      <c r="P1777" s="12"/>
    </row>
    <row r="1778" spans="1:16" x14ac:dyDescent="0.2">
      <c r="A1778" s="126" t="s">
        <v>941</v>
      </c>
      <c r="B1778" s="12"/>
      <c r="C1778" s="126" t="s">
        <v>942</v>
      </c>
      <c r="D1778" s="12"/>
      <c r="E1778" s="12"/>
      <c r="F1778" s="12"/>
      <c r="G1778" s="12"/>
      <c r="H1778" s="12"/>
      <c r="I1778" s="127">
        <v>250000</v>
      </c>
      <c r="J1778" s="12"/>
      <c r="K1778" s="127">
        <v>250000</v>
      </c>
      <c r="L1778" s="12"/>
      <c r="M1778" s="127">
        <v>179999.43</v>
      </c>
      <c r="N1778" s="12"/>
      <c r="O1778" s="124">
        <v>72</v>
      </c>
      <c r="P1778" s="12"/>
    </row>
    <row r="1779" spans="1:16" x14ac:dyDescent="0.2">
      <c r="A1779" s="129" t="s">
        <v>928</v>
      </c>
      <c r="B1779" s="12"/>
      <c r="C1779" s="129" t="s">
        <v>943</v>
      </c>
      <c r="D1779" s="12"/>
      <c r="E1779" s="12"/>
      <c r="F1779" s="12"/>
      <c r="G1779" s="12"/>
      <c r="H1779" s="12"/>
      <c r="I1779" s="125">
        <v>250000</v>
      </c>
      <c r="J1779" s="12"/>
      <c r="K1779" s="125">
        <v>250000</v>
      </c>
      <c r="L1779" s="12"/>
      <c r="M1779" s="125">
        <v>179999.43</v>
      </c>
      <c r="N1779" s="12"/>
      <c r="O1779" s="128">
        <v>72</v>
      </c>
      <c r="P1779" s="12"/>
    </row>
    <row r="1780" spans="1:16" x14ac:dyDescent="0.2">
      <c r="A1780" s="121" t="s">
        <v>227</v>
      </c>
      <c r="B1780" s="12"/>
      <c r="C1780" s="12"/>
      <c r="D1780" s="12"/>
      <c r="E1780" s="12"/>
      <c r="F1780" s="12"/>
      <c r="G1780" s="12"/>
      <c r="H1780" s="12"/>
      <c r="I1780" s="122">
        <v>250000</v>
      </c>
      <c r="J1780" s="12"/>
      <c r="K1780" s="122">
        <v>250000</v>
      </c>
      <c r="L1780" s="12"/>
      <c r="M1780" s="122">
        <v>179999.43</v>
      </c>
      <c r="N1780" s="12"/>
      <c r="O1780" s="123">
        <v>72</v>
      </c>
      <c r="P1780" s="12"/>
    </row>
    <row r="1781" spans="1:16" x14ac:dyDescent="0.2">
      <c r="A1781" s="121" t="s">
        <v>228</v>
      </c>
      <c r="B1781" s="12"/>
      <c r="C1781" s="12"/>
      <c r="D1781" s="12"/>
      <c r="E1781" s="12"/>
      <c r="F1781" s="12"/>
      <c r="G1781" s="12"/>
      <c r="H1781" s="12"/>
      <c r="I1781" s="122">
        <v>250000</v>
      </c>
      <c r="J1781" s="12"/>
      <c r="K1781" s="122">
        <v>250000</v>
      </c>
      <c r="L1781" s="12"/>
      <c r="M1781" s="122">
        <v>179999.43</v>
      </c>
      <c r="N1781" s="12"/>
      <c r="O1781" s="123">
        <v>72</v>
      </c>
      <c r="P1781" s="12"/>
    </row>
    <row r="1782" spans="1:16" x14ac:dyDescent="0.2">
      <c r="A1782" s="130" t="s">
        <v>443</v>
      </c>
      <c r="B1782" s="12"/>
      <c r="C1782" s="130" t="s">
        <v>444</v>
      </c>
      <c r="D1782" s="12"/>
      <c r="E1782" s="12"/>
      <c r="F1782" s="12"/>
      <c r="G1782" s="12"/>
      <c r="H1782" s="12"/>
      <c r="I1782" s="131">
        <v>70000</v>
      </c>
      <c r="J1782" s="12"/>
      <c r="K1782" s="131">
        <v>70000</v>
      </c>
      <c r="L1782" s="12"/>
      <c r="M1782" s="131">
        <v>0</v>
      </c>
      <c r="N1782" s="12"/>
      <c r="O1782" s="132">
        <v>0</v>
      </c>
      <c r="P1782" s="12"/>
    </row>
    <row r="1783" spans="1:16" x14ac:dyDescent="0.2">
      <c r="A1783" s="40" t="s">
        <v>459</v>
      </c>
      <c r="B1783" s="12"/>
      <c r="C1783" s="40" t="s">
        <v>460</v>
      </c>
      <c r="D1783" s="12"/>
      <c r="E1783" s="12"/>
      <c r="F1783" s="12"/>
      <c r="G1783" s="12"/>
      <c r="H1783" s="12"/>
      <c r="I1783" s="27" t="s">
        <v>0</v>
      </c>
      <c r="J1783" s="12"/>
      <c r="K1783" s="27" t="s">
        <v>0</v>
      </c>
      <c r="L1783" s="12"/>
      <c r="M1783" s="27">
        <v>0</v>
      </c>
      <c r="N1783" s="12"/>
      <c r="O1783" s="28" t="s">
        <v>0</v>
      </c>
      <c r="P1783" s="12"/>
    </row>
    <row r="1784" spans="1:16" x14ac:dyDescent="0.2">
      <c r="A1784" s="130" t="s">
        <v>486</v>
      </c>
      <c r="B1784" s="12"/>
      <c r="C1784" s="130" t="s">
        <v>487</v>
      </c>
      <c r="D1784" s="12"/>
      <c r="E1784" s="12"/>
      <c r="F1784" s="12"/>
      <c r="G1784" s="12"/>
      <c r="H1784" s="12"/>
      <c r="I1784" s="131">
        <v>180000</v>
      </c>
      <c r="J1784" s="12"/>
      <c r="K1784" s="131">
        <v>180000</v>
      </c>
      <c r="L1784" s="12"/>
      <c r="M1784" s="131">
        <v>179999.43</v>
      </c>
      <c r="N1784" s="12"/>
      <c r="O1784" s="132">
        <v>100</v>
      </c>
      <c r="P1784" s="12"/>
    </row>
    <row r="1785" spans="1:16" x14ac:dyDescent="0.2">
      <c r="A1785" s="40" t="s">
        <v>944</v>
      </c>
      <c r="B1785" s="12"/>
      <c r="C1785" s="40" t="s">
        <v>945</v>
      </c>
      <c r="D1785" s="12"/>
      <c r="E1785" s="12"/>
      <c r="F1785" s="12"/>
      <c r="G1785" s="12"/>
      <c r="H1785" s="12"/>
      <c r="I1785" s="27" t="s">
        <v>0</v>
      </c>
      <c r="J1785" s="12"/>
      <c r="K1785" s="27" t="s">
        <v>0</v>
      </c>
      <c r="L1785" s="12"/>
      <c r="M1785" s="27">
        <v>179999.43</v>
      </c>
      <c r="N1785" s="12"/>
      <c r="O1785" s="28" t="s">
        <v>0</v>
      </c>
      <c r="P1785" s="12"/>
    </row>
    <row r="1786" spans="1:16" x14ac:dyDescent="0.2">
      <c r="A1786" s="126" t="s">
        <v>946</v>
      </c>
      <c r="B1786" s="12"/>
      <c r="C1786" s="126" t="s">
        <v>947</v>
      </c>
      <c r="D1786" s="12"/>
      <c r="E1786" s="12"/>
      <c r="F1786" s="12"/>
      <c r="G1786" s="12"/>
      <c r="H1786" s="12"/>
      <c r="I1786" s="127">
        <v>433000</v>
      </c>
      <c r="J1786" s="12"/>
      <c r="K1786" s="127">
        <v>433000</v>
      </c>
      <c r="L1786" s="12"/>
      <c r="M1786" s="127">
        <v>317577.95</v>
      </c>
      <c r="N1786" s="12"/>
      <c r="O1786" s="124">
        <v>73.34</v>
      </c>
      <c r="P1786" s="12"/>
    </row>
    <row r="1787" spans="1:16" x14ac:dyDescent="0.2">
      <c r="A1787" s="129" t="s">
        <v>932</v>
      </c>
      <c r="B1787" s="12"/>
      <c r="C1787" s="129" t="s">
        <v>948</v>
      </c>
      <c r="D1787" s="12"/>
      <c r="E1787" s="12"/>
      <c r="F1787" s="12"/>
      <c r="G1787" s="12"/>
      <c r="H1787" s="12"/>
      <c r="I1787" s="125">
        <v>426000</v>
      </c>
      <c r="J1787" s="12"/>
      <c r="K1787" s="125">
        <v>426000</v>
      </c>
      <c r="L1787" s="12"/>
      <c r="M1787" s="125">
        <v>311521.7</v>
      </c>
      <c r="N1787" s="12"/>
      <c r="O1787" s="128">
        <v>73.13</v>
      </c>
      <c r="P1787" s="12"/>
    </row>
    <row r="1788" spans="1:16" x14ac:dyDescent="0.2">
      <c r="A1788" s="121" t="s">
        <v>238</v>
      </c>
      <c r="B1788" s="12"/>
      <c r="C1788" s="12"/>
      <c r="D1788" s="12"/>
      <c r="E1788" s="12"/>
      <c r="F1788" s="12"/>
      <c r="G1788" s="12"/>
      <c r="H1788" s="12"/>
      <c r="I1788" s="122">
        <v>426000</v>
      </c>
      <c r="J1788" s="12"/>
      <c r="K1788" s="122">
        <v>426000</v>
      </c>
      <c r="L1788" s="12"/>
      <c r="M1788" s="122">
        <v>311521.7</v>
      </c>
      <c r="N1788" s="12"/>
      <c r="O1788" s="123">
        <v>73.13</v>
      </c>
      <c r="P1788" s="12"/>
    </row>
    <row r="1789" spans="1:16" x14ac:dyDescent="0.2">
      <c r="A1789" s="121" t="s">
        <v>239</v>
      </c>
      <c r="B1789" s="12"/>
      <c r="C1789" s="12"/>
      <c r="D1789" s="12"/>
      <c r="E1789" s="12"/>
      <c r="F1789" s="12"/>
      <c r="G1789" s="12"/>
      <c r="H1789" s="12"/>
      <c r="I1789" s="122">
        <v>426000</v>
      </c>
      <c r="J1789" s="12"/>
      <c r="K1789" s="122">
        <v>426000</v>
      </c>
      <c r="L1789" s="12"/>
      <c r="M1789" s="122">
        <v>311521.7</v>
      </c>
      <c r="N1789" s="12"/>
      <c r="O1789" s="123">
        <v>73.13</v>
      </c>
      <c r="P1789" s="12"/>
    </row>
    <row r="1790" spans="1:16" x14ac:dyDescent="0.2">
      <c r="A1790" s="130" t="s">
        <v>433</v>
      </c>
      <c r="B1790" s="12"/>
      <c r="C1790" s="130" t="s">
        <v>434</v>
      </c>
      <c r="D1790" s="12"/>
      <c r="E1790" s="12"/>
      <c r="F1790" s="12"/>
      <c r="G1790" s="12"/>
      <c r="H1790" s="12"/>
      <c r="I1790" s="131">
        <v>0</v>
      </c>
      <c r="J1790" s="12"/>
      <c r="K1790" s="131">
        <v>0</v>
      </c>
      <c r="L1790" s="12"/>
      <c r="M1790" s="131">
        <v>5079.68</v>
      </c>
      <c r="N1790" s="12"/>
      <c r="O1790" s="132" t="s">
        <v>0</v>
      </c>
      <c r="P1790" s="12"/>
    </row>
    <row r="1791" spans="1:16" x14ac:dyDescent="0.2">
      <c r="A1791" s="40" t="s">
        <v>437</v>
      </c>
      <c r="B1791" s="12"/>
      <c r="C1791" s="40" t="s">
        <v>438</v>
      </c>
      <c r="D1791" s="12"/>
      <c r="E1791" s="12"/>
      <c r="F1791" s="12"/>
      <c r="G1791" s="12"/>
      <c r="H1791" s="12"/>
      <c r="I1791" s="27" t="s">
        <v>0</v>
      </c>
      <c r="J1791" s="12"/>
      <c r="K1791" s="27" t="s">
        <v>0</v>
      </c>
      <c r="L1791" s="12"/>
      <c r="M1791" s="27">
        <v>5079.68</v>
      </c>
      <c r="N1791" s="12"/>
      <c r="O1791" s="28" t="s">
        <v>0</v>
      </c>
      <c r="P1791" s="12"/>
    </row>
    <row r="1792" spans="1:16" x14ac:dyDescent="0.2">
      <c r="A1792" s="130" t="s">
        <v>461</v>
      </c>
      <c r="B1792" s="12"/>
      <c r="C1792" s="130" t="s">
        <v>462</v>
      </c>
      <c r="D1792" s="12"/>
      <c r="E1792" s="12"/>
      <c r="F1792" s="12"/>
      <c r="G1792" s="12"/>
      <c r="H1792" s="12"/>
      <c r="I1792" s="131">
        <v>21000</v>
      </c>
      <c r="J1792" s="12"/>
      <c r="K1792" s="131">
        <v>21000</v>
      </c>
      <c r="L1792" s="12"/>
      <c r="M1792" s="131">
        <v>9743.75</v>
      </c>
      <c r="N1792" s="12"/>
      <c r="O1792" s="132">
        <v>46.4</v>
      </c>
      <c r="P1792" s="12"/>
    </row>
    <row r="1793" spans="1:16" x14ac:dyDescent="0.2">
      <c r="A1793" s="40" t="s">
        <v>473</v>
      </c>
      <c r="B1793" s="12"/>
      <c r="C1793" s="40" t="s">
        <v>462</v>
      </c>
      <c r="D1793" s="12"/>
      <c r="E1793" s="12"/>
      <c r="F1793" s="12"/>
      <c r="G1793" s="12"/>
      <c r="H1793" s="12"/>
      <c r="I1793" s="27" t="s">
        <v>0</v>
      </c>
      <c r="J1793" s="12"/>
      <c r="K1793" s="27" t="s">
        <v>0</v>
      </c>
      <c r="L1793" s="12"/>
      <c r="M1793" s="27">
        <v>9743.75</v>
      </c>
      <c r="N1793" s="12"/>
      <c r="O1793" s="28" t="s">
        <v>0</v>
      </c>
      <c r="P1793" s="12"/>
    </row>
    <row r="1794" spans="1:16" x14ac:dyDescent="0.2">
      <c r="A1794" s="130" t="s">
        <v>910</v>
      </c>
      <c r="B1794" s="12"/>
      <c r="C1794" s="130" t="s">
        <v>911</v>
      </c>
      <c r="D1794" s="12"/>
      <c r="E1794" s="12"/>
      <c r="F1794" s="12"/>
      <c r="G1794" s="12"/>
      <c r="H1794" s="12"/>
      <c r="I1794" s="131">
        <v>363000</v>
      </c>
      <c r="J1794" s="12"/>
      <c r="K1794" s="131">
        <v>363000</v>
      </c>
      <c r="L1794" s="12"/>
      <c r="M1794" s="131">
        <v>266416.34999999998</v>
      </c>
      <c r="N1794" s="12"/>
      <c r="O1794" s="132">
        <v>73.39</v>
      </c>
      <c r="P1794" s="12"/>
    </row>
    <row r="1795" spans="1:16" x14ac:dyDescent="0.2">
      <c r="A1795" s="40" t="s">
        <v>912</v>
      </c>
      <c r="B1795" s="12"/>
      <c r="C1795" s="40" t="s">
        <v>913</v>
      </c>
      <c r="D1795" s="12"/>
      <c r="E1795" s="12"/>
      <c r="F1795" s="12"/>
      <c r="G1795" s="12"/>
      <c r="H1795" s="12"/>
      <c r="I1795" s="27" t="s">
        <v>0</v>
      </c>
      <c r="J1795" s="12"/>
      <c r="K1795" s="27" t="s">
        <v>0</v>
      </c>
      <c r="L1795" s="12"/>
      <c r="M1795" s="27">
        <v>266416.34999999998</v>
      </c>
      <c r="N1795" s="12"/>
      <c r="O1795" s="28" t="s">
        <v>0</v>
      </c>
      <c r="P1795" s="12"/>
    </row>
    <row r="1796" spans="1:16" x14ac:dyDescent="0.2">
      <c r="A1796" s="130" t="s">
        <v>534</v>
      </c>
      <c r="B1796" s="12"/>
      <c r="C1796" s="130" t="s">
        <v>535</v>
      </c>
      <c r="D1796" s="12"/>
      <c r="E1796" s="12"/>
      <c r="F1796" s="12"/>
      <c r="G1796" s="12"/>
      <c r="H1796" s="12"/>
      <c r="I1796" s="131">
        <v>42000</v>
      </c>
      <c r="J1796" s="12"/>
      <c r="K1796" s="131">
        <v>42000</v>
      </c>
      <c r="L1796" s="12"/>
      <c r="M1796" s="131">
        <v>30281.919999999998</v>
      </c>
      <c r="N1796" s="12"/>
      <c r="O1796" s="132">
        <v>72.099999999999994</v>
      </c>
      <c r="P1796" s="12"/>
    </row>
    <row r="1797" spans="1:16" x14ac:dyDescent="0.2">
      <c r="A1797" s="40" t="s">
        <v>536</v>
      </c>
      <c r="B1797" s="12"/>
      <c r="C1797" s="40" t="s">
        <v>537</v>
      </c>
      <c r="D1797" s="12"/>
      <c r="E1797" s="12"/>
      <c r="F1797" s="12"/>
      <c r="G1797" s="12"/>
      <c r="H1797" s="12"/>
      <c r="I1797" s="27" t="s">
        <v>0</v>
      </c>
      <c r="J1797" s="12"/>
      <c r="K1797" s="27" t="s">
        <v>0</v>
      </c>
      <c r="L1797" s="12"/>
      <c r="M1797" s="27">
        <v>30281.919999999998</v>
      </c>
      <c r="N1797" s="12"/>
      <c r="O1797" s="28" t="s">
        <v>0</v>
      </c>
      <c r="P1797" s="12"/>
    </row>
    <row r="1798" spans="1:16" x14ac:dyDescent="0.2">
      <c r="A1798" s="129" t="s">
        <v>949</v>
      </c>
      <c r="B1798" s="12"/>
      <c r="C1798" s="129" t="s">
        <v>950</v>
      </c>
      <c r="D1798" s="12"/>
      <c r="E1798" s="12"/>
      <c r="F1798" s="12"/>
      <c r="G1798" s="12"/>
      <c r="H1798" s="12"/>
      <c r="I1798" s="125">
        <v>7000</v>
      </c>
      <c r="J1798" s="12"/>
      <c r="K1798" s="125">
        <v>7000</v>
      </c>
      <c r="L1798" s="12"/>
      <c r="M1798" s="125">
        <v>6056.25</v>
      </c>
      <c r="N1798" s="12"/>
      <c r="O1798" s="128">
        <v>86.52</v>
      </c>
      <c r="P1798" s="12"/>
    </row>
    <row r="1799" spans="1:16" x14ac:dyDescent="0.2">
      <c r="A1799" s="121" t="s">
        <v>238</v>
      </c>
      <c r="B1799" s="12"/>
      <c r="C1799" s="12"/>
      <c r="D1799" s="12"/>
      <c r="E1799" s="12"/>
      <c r="F1799" s="12"/>
      <c r="G1799" s="12"/>
      <c r="H1799" s="12"/>
      <c r="I1799" s="122">
        <v>7000</v>
      </c>
      <c r="J1799" s="12"/>
      <c r="K1799" s="122">
        <v>7000</v>
      </c>
      <c r="L1799" s="12"/>
      <c r="M1799" s="122">
        <v>6056.25</v>
      </c>
      <c r="N1799" s="12"/>
      <c r="O1799" s="123">
        <v>86.52</v>
      </c>
      <c r="P1799" s="12"/>
    </row>
    <row r="1800" spans="1:16" x14ac:dyDescent="0.2">
      <c r="A1800" s="121" t="s">
        <v>239</v>
      </c>
      <c r="B1800" s="12"/>
      <c r="C1800" s="12"/>
      <c r="D1800" s="12"/>
      <c r="E1800" s="12"/>
      <c r="F1800" s="12"/>
      <c r="G1800" s="12"/>
      <c r="H1800" s="12"/>
      <c r="I1800" s="122">
        <v>7000</v>
      </c>
      <c r="J1800" s="12"/>
      <c r="K1800" s="122">
        <v>7000</v>
      </c>
      <c r="L1800" s="12"/>
      <c r="M1800" s="122">
        <v>6056.25</v>
      </c>
      <c r="N1800" s="12"/>
      <c r="O1800" s="123">
        <v>86.52</v>
      </c>
      <c r="P1800" s="12"/>
    </row>
    <row r="1801" spans="1:16" x14ac:dyDescent="0.2">
      <c r="A1801" s="130" t="s">
        <v>461</v>
      </c>
      <c r="B1801" s="12"/>
      <c r="C1801" s="130" t="s">
        <v>462</v>
      </c>
      <c r="D1801" s="12"/>
      <c r="E1801" s="12"/>
      <c r="F1801" s="12"/>
      <c r="G1801" s="12"/>
      <c r="H1801" s="12"/>
      <c r="I1801" s="131">
        <v>7000</v>
      </c>
      <c r="J1801" s="12"/>
      <c r="K1801" s="131">
        <v>7000</v>
      </c>
      <c r="L1801" s="12"/>
      <c r="M1801" s="131">
        <v>6056.25</v>
      </c>
      <c r="N1801" s="12"/>
      <c r="O1801" s="132">
        <v>86.52</v>
      </c>
      <c r="P1801" s="12"/>
    </row>
    <row r="1802" spans="1:16" x14ac:dyDescent="0.2">
      <c r="A1802" s="40" t="s">
        <v>473</v>
      </c>
      <c r="B1802" s="12"/>
      <c r="C1802" s="40" t="s">
        <v>462</v>
      </c>
      <c r="D1802" s="12"/>
      <c r="E1802" s="12"/>
      <c r="F1802" s="12"/>
      <c r="G1802" s="12"/>
      <c r="H1802" s="12"/>
      <c r="I1802" s="27" t="s">
        <v>0</v>
      </c>
      <c r="J1802" s="12"/>
      <c r="K1802" s="27" t="s">
        <v>0</v>
      </c>
      <c r="L1802" s="12"/>
      <c r="M1802" s="27">
        <v>6056.25</v>
      </c>
      <c r="N1802" s="12"/>
      <c r="O1802" s="28" t="s">
        <v>0</v>
      </c>
      <c r="P1802" s="12"/>
    </row>
    <row r="1803" spans="1:16" x14ac:dyDescent="0.2">
      <c r="A1803" s="126" t="s">
        <v>951</v>
      </c>
      <c r="B1803" s="12"/>
      <c r="C1803" s="126" t="s">
        <v>952</v>
      </c>
      <c r="D1803" s="12"/>
      <c r="E1803" s="12"/>
      <c r="F1803" s="12"/>
      <c r="G1803" s="12"/>
      <c r="H1803" s="12"/>
      <c r="I1803" s="127">
        <v>80000</v>
      </c>
      <c r="J1803" s="12"/>
      <c r="K1803" s="127">
        <v>80000</v>
      </c>
      <c r="L1803" s="12"/>
      <c r="M1803" s="127">
        <v>4500</v>
      </c>
      <c r="N1803" s="12"/>
      <c r="O1803" s="124">
        <v>5.63</v>
      </c>
      <c r="P1803" s="12"/>
    </row>
    <row r="1804" spans="1:16" x14ac:dyDescent="0.2">
      <c r="A1804" s="129" t="s">
        <v>953</v>
      </c>
      <c r="B1804" s="12"/>
      <c r="C1804" s="129" t="s">
        <v>954</v>
      </c>
      <c r="D1804" s="12"/>
      <c r="E1804" s="12"/>
      <c r="F1804" s="12"/>
      <c r="G1804" s="12"/>
      <c r="H1804" s="12"/>
      <c r="I1804" s="125">
        <v>80000</v>
      </c>
      <c r="J1804" s="12"/>
      <c r="K1804" s="125">
        <v>80000</v>
      </c>
      <c r="L1804" s="12"/>
      <c r="M1804" s="125">
        <v>4500</v>
      </c>
      <c r="N1804" s="12"/>
      <c r="O1804" s="128">
        <v>5.63</v>
      </c>
      <c r="P1804" s="12"/>
    </row>
    <row r="1805" spans="1:16" x14ac:dyDescent="0.2">
      <c r="A1805" s="121" t="s">
        <v>238</v>
      </c>
      <c r="B1805" s="12"/>
      <c r="C1805" s="12"/>
      <c r="D1805" s="12"/>
      <c r="E1805" s="12"/>
      <c r="F1805" s="12"/>
      <c r="G1805" s="12"/>
      <c r="H1805" s="12"/>
      <c r="I1805" s="122">
        <v>80000</v>
      </c>
      <c r="J1805" s="12"/>
      <c r="K1805" s="122">
        <v>80000</v>
      </c>
      <c r="L1805" s="12"/>
      <c r="M1805" s="122">
        <v>4500</v>
      </c>
      <c r="N1805" s="12"/>
      <c r="O1805" s="123">
        <v>5.63</v>
      </c>
      <c r="P1805" s="12"/>
    </row>
    <row r="1806" spans="1:16" x14ac:dyDescent="0.2">
      <c r="A1806" s="121" t="s">
        <v>239</v>
      </c>
      <c r="B1806" s="12"/>
      <c r="C1806" s="12"/>
      <c r="D1806" s="12"/>
      <c r="E1806" s="12"/>
      <c r="F1806" s="12"/>
      <c r="G1806" s="12"/>
      <c r="H1806" s="12"/>
      <c r="I1806" s="122">
        <v>80000</v>
      </c>
      <c r="J1806" s="12"/>
      <c r="K1806" s="122">
        <v>80000</v>
      </c>
      <c r="L1806" s="12"/>
      <c r="M1806" s="122">
        <v>4500</v>
      </c>
      <c r="N1806" s="12"/>
      <c r="O1806" s="123">
        <v>5.63</v>
      </c>
      <c r="P1806" s="12"/>
    </row>
    <row r="1807" spans="1:16" x14ac:dyDescent="0.2">
      <c r="A1807" s="130" t="s">
        <v>443</v>
      </c>
      <c r="B1807" s="12"/>
      <c r="C1807" s="130" t="s">
        <v>444</v>
      </c>
      <c r="D1807" s="12"/>
      <c r="E1807" s="12"/>
      <c r="F1807" s="12"/>
      <c r="G1807" s="12"/>
      <c r="H1807" s="12"/>
      <c r="I1807" s="131">
        <v>0</v>
      </c>
      <c r="J1807" s="12"/>
      <c r="K1807" s="131">
        <v>0</v>
      </c>
      <c r="L1807" s="12"/>
      <c r="M1807" s="131">
        <v>4500</v>
      </c>
      <c r="N1807" s="12"/>
      <c r="O1807" s="132" t="s">
        <v>0</v>
      </c>
      <c r="P1807" s="12"/>
    </row>
    <row r="1808" spans="1:16" x14ac:dyDescent="0.2">
      <c r="A1808" s="40" t="s">
        <v>449</v>
      </c>
      <c r="B1808" s="12"/>
      <c r="C1808" s="40" t="s">
        <v>450</v>
      </c>
      <c r="D1808" s="12"/>
      <c r="E1808" s="12"/>
      <c r="F1808" s="12"/>
      <c r="G1808" s="12"/>
      <c r="H1808" s="12"/>
      <c r="I1808" s="27" t="s">
        <v>0</v>
      </c>
      <c r="J1808" s="12"/>
      <c r="K1808" s="27" t="s">
        <v>0</v>
      </c>
      <c r="L1808" s="12"/>
      <c r="M1808" s="27">
        <v>1000</v>
      </c>
      <c r="N1808" s="12"/>
      <c r="O1808" s="28" t="s">
        <v>0</v>
      </c>
      <c r="P1808" s="12"/>
    </row>
    <row r="1809" spans="1:16" x14ac:dyDescent="0.2">
      <c r="A1809" s="40" t="s">
        <v>455</v>
      </c>
      <c r="B1809" s="12"/>
      <c r="C1809" s="40" t="s">
        <v>456</v>
      </c>
      <c r="D1809" s="12"/>
      <c r="E1809" s="12"/>
      <c r="F1809" s="12"/>
      <c r="G1809" s="12"/>
      <c r="H1809" s="12"/>
      <c r="I1809" s="27" t="s">
        <v>0</v>
      </c>
      <c r="J1809" s="12"/>
      <c r="K1809" s="27" t="s">
        <v>0</v>
      </c>
      <c r="L1809" s="12"/>
      <c r="M1809" s="27">
        <v>3500</v>
      </c>
      <c r="N1809" s="12"/>
      <c r="O1809" s="28" t="s">
        <v>0</v>
      </c>
      <c r="P1809" s="12"/>
    </row>
    <row r="1810" spans="1:16" x14ac:dyDescent="0.2">
      <c r="A1810" s="130" t="s">
        <v>955</v>
      </c>
      <c r="B1810" s="12"/>
      <c r="C1810" s="130" t="s">
        <v>956</v>
      </c>
      <c r="D1810" s="12"/>
      <c r="E1810" s="12"/>
      <c r="F1810" s="12"/>
      <c r="G1810" s="12"/>
      <c r="H1810" s="12"/>
      <c r="I1810" s="131">
        <v>80000</v>
      </c>
      <c r="J1810" s="12"/>
      <c r="K1810" s="131">
        <v>80000</v>
      </c>
      <c r="L1810" s="12"/>
      <c r="M1810" s="131">
        <v>0</v>
      </c>
      <c r="N1810" s="12"/>
      <c r="O1810" s="132">
        <v>0</v>
      </c>
      <c r="P1810" s="12"/>
    </row>
    <row r="1811" spans="1:16" x14ac:dyDescent="0.2">
      <c r="A1811" s="40" t="s">
        <v>957</v>
      </c>
      <c r="B1811" s="12"/>
      <c r="C1811" s="40" t="s">
        <v>958</v>
      </c>
      <c r="D1811" s="12"/>
      <c r="E1811" s="12"/>
      <c r="F1811" s="12"/>
      <c r="G1811" s="12"/>
      <c r="H1811" s="12"/>
      <c r="I1811" s="27" t="s">
        <v>0</v>
      </c>
      <c r="J1811" s="12"/>
      <c r="K1811" s="27" t="s">
        <v>0</v>
      </c>
      <c r="L1811" s="12"/>
      <c r="M1811" s="27">
        <v>0</v>
      </c>
      <c r="N1811" s="12"/>
      <c r="O1811" s="28" t="s">
        <v>0</v>
      </c>
      <c r="P1811" s="12"/>
    </row>
    <row r="1812" spans="1:16" x14ac:dyDescent="0.2">
      <c r="A1812" s="126" t="s">
        <v>959</v>
      </c>
      <c r="B1812" s="12"/>
      <c r="C1812" s="126" t="s">
        <v>960</v>
      </c>
      <c r="D1812" s="12"/>
      <c r="E1812" s="12"/>
      <c r="F1812" s="12"/>
      <c r="G1812" s="12"/>
      <c r="H1812" s="12"/>
      <c r="I1812" s="127">
        <v>22650</v>
      </c>
      <c r="J1812" s="12"/>
      <c r="K1812" s="127">
        <v>22650</v>
      </c>
      <c r="L1812" s="12"/>
      <c r="M1812" s="127">
        <v>0</v>
      </c>
      <c r="N1812" s="12"/>
      <c r="O1812" s="124">
        <v>0</v>
      </c>
      <c r="P1812" s="12"/>
    </row>
    <row r="1813" spans="1:16" x14ac:dyDescent="0.2">
      <c r="A1813" s="129" t="s">
        <v>928</v>
      </c>
      <c r="B1813" s="12"/>
      <c r="C1813" s="129" t="s">
        <v>961</v>
      </c>
      <c r="D1813" s="12"/>
      <c r="E1813" s="12"/>
      <c r="F1813" s="12"/>
      <c r="G1813" s="12"/>
      <c r="H1813" s="12"/>
      <c r="I1813" s="125">
        <v>9500</v>
      </c>
      <c r="J1813" s="12"/>
      <c r="K1813" s="125">
        <v>9500</v>
      </c>
      <c r="L1813" s="12"/>
      <c r="M1813" s="125">
        <v>0</v>
      </c>
      <c r="N1813" s="12"/>
      <c r="O1813" s="128">
        <v>0</v>
      </c>
      <c r="P1813" s="12"/>
    </row>
    <row r="1814" spans="1:16" x14ac:dyDescent="0.2">
      <c r="A1814" s="121" t="s">
        <v>242</v>
      </c>
      <c r="B1814" s="12"/>
      <c r="C1814" s="12"/>
      <c r="D1814" s="12"/>
      <c r="E1814" s="12"/>
      <c r="F1814" s="12"/>
      <c r="G1814" s="12"/>
      <c r="H1814" s="12"/>
      <c r="I1814" s="122">
        <v>9500</v>
      </c>
      <c r="J1814" s="12"/>
      <c r="K1814" s="122">
        <v>9500</v>
      </c>
      <c r="L1814" s="12"/>
      <c r="M1814" s="122">
        <v>0</v>
      </c>
      <c r="N1814" s="12"/>
      <c r="O1814" s="123">
        <v>0</v>
      </c>
      <c r="P1814" s="12"/>
    </row>
    <row r="1815" spans="1:16" x14ac:dyDescent="0.2">
      <c r="A1815" s="121" t="s">
        <v>243</v>
      </c>
      <c r="B1815" s="12"/>
      <c r="C1815" s="12"/>
      <c r="D1815" s="12"/>
      <c r="E1815" s="12"/>
      <c r="F1815" s="12"/>
      <c r="G1815" s="12"/>
      <c r="H1815" s="12"/>
      <c r="I1815" s="122">
        <v>9500</v>
      </c>
      <c r="J1815" s="12"/>
      <c r="K1815" s="122">
        <v>9500</v>
      </c>
      <c r="L1815" s="12"/>
      <c r="M1815" s="122">
        <v>0</v>
      </c>
      <c r="N1815" s="12"/>
      <c r="O1815" s="123">
        <v>0</v>
      </c>
      <c r="P1815" s="12"/>
    </row>
    <row r="1816" spans="1:16" x14ac:dyDescent="0.2">
      <c r="A1816" s="130" t="s">
        <v>425</v>
      </c>
      <c r="B1816" s="12"/>
      <c r="C1816" s="130" t="s">
        <v>426</v>
      </c>
      <c r="D1816" s="12"/>
      <c r="E1816" s="12"/>
      <c r="F1816" s="12"/>
      <c r="G1816" s="12"/>
      <c r="H1816" s="12"/>
      <c r="I1816" s="131">
        <v>9500</v>
      </c>
      <c r="J1816" s="12"/>
      <c r="K1816" s="131">
        <v>9500</v>
      </c>
      <c r="L1816" s="12"/>
      <c r="M1816" s="131">
        <v>0</v>
      </c>
      <c r="N1816" s="12"/>
      <c r="O1816" s="132">
        <v>0</v>
      </c>
      <c r="P1816" s="12"/>
    </row>
    <row r="1817" spans="1:16" x14ac:dyDescent="0.2">
      <c r="A1817" s="40" t="s">
        <v>427</v>
      </c>
      <c r="B1817" s="12"/>
      <c r="C1817" s="40" t="s">
        <v>428</v>
      </c>
      <c r="D1817" s="12"/>
      <c r="E1817" s="12"/>
      <c r="F1817" s="12"/>
      <c r="G1817" s="12"/>
      <c r="H1817" s="12"/>
      <c r="I1817" s="27" t="s">
        <v>0</v>
      </c>
      <c r="J1817" s="12"/>
      <c r="K1817" s="27" t="s">
        <v>0</v>
      </c>
      <c r="L1817" s="12"/>
      <c r="M1817" s="27">
        <v>0</v>
      </c>
      <c r="N1817" s="12"/>
      <c r="O1817" s="28" t="s">
        <v>0</v>
      </c>
      <c r="P1817" s="12"/>
    </row>
    <row r="1818" spans="1:16" x14ac:dyDescent="0.2">
      <c r="A1818" s="129" t="s">
        <v>932</v>
      </c>
      <c r="B1818" s="12"/>
      <c r="C1818" s="129" t="s">
        <v>962</v>
      </c>
      <c r="D1818" s="12"/>
      <c r="E1818" s="12"/>
      <c r="F1818" s="12"/>
      <c r="G1818" s="12"/>
      <c r="H1818" s="12"/>
      <c r="I1818" s="125">
        <v>13150</v>
      </c>
      <c r="J1818" s="12"/>
      <c r="K1818" s="125">
        <v>13150</v>
      </c>
      <c r="L1818" s="12"/>
      <c r="M1818" s="125">
        <v>0</v>
      </c>
      <c r="N1818" s="12"/>
      <c r="O1818" s="128">
        <v>0</v>
      </c>
      <c r="P1818" s="12"/>
    </row>
    <row r="1819" spans="1:16" x14ac:dyDescent="0.2">
      <c r="A1819" s="121" t="s">
        <v>242</v>
      </c>
      <c r="B1819" s="12"/>
      <c r="C1819" s="12"/>
      <c r="D1819" s="12"/>
      <c r="E1819" s="12"/>
      <c r="F1819" s="12"/>
      <c r="G1819" s="12"/>
      <c r="H1819" s="12"/>
      <c r="I1819" s="122">
        <v>13150</v>
      </c>
      <c r="J1819" s="12"/>
      <c r="K1819" s="122">
        <v>13150</v>
      </c>
      <c r="L1819" s="12"/>
      <c r="M1819" s="122">
        <v>0</v>
      </c>
      <c r="N1819" s="12"/>
      <c r="O1819" s="123">
        <v>0</v>
      </c>
      <c r="P1819" s="12"/>
    </row>
    <row r="1820" spans="1:16" x14ac:dyDescent="0.2">
      <c r="A1820" s="121" t="s">
        <v>243</v>
      </c>
      <c r="B1820" s="12"/>
      <c r="C1820" s="12"/>
      <c r="D1820" s="12"/>
      <c r="E1820" s="12"/>
      <c r="F1820" s="12"/>
      <c r="G1820" s="12"/>
      <c r="H1820" s="12"/>
      <c r="I1820" s="122">
        <v>13150</v>
      </c>
      <c r="J1820" s="12"/>
      <c r="K1820" s="122">
        <v>13150</v>
      </c>
      <c r="L1820" s="12"/>
      <c r="M1820" s="122">
        <v>0</v>
      </c>
      <c r="N1820" s="12"/>
      <c r="O1820" s="123">
        <v>0</v>
      </c>
      <c r="P1820" s="12"/>
    </row>
    <row r="1821" spans="1:16" x14ac:dyDescent="0.2">
      <c r="A1821" s="130" t="s">
        <v>412</v>
      </c>
      <c r="B1821" s="12"/>
      <c r="C1821" s="130" t="s">
        <v>413</v>
      </c>
      <c r="D1821" s="12"/>
      <c r="E1821" s="12"/>
      <c r="F1821" s="12"/>
      <c r="G1821" s="12"/>
      <c r="H1821" s="12"/>
      <c r="I1821" s="131">
        <v>3100</v>
      </c>
      <c r="J1821" s="12"/>
      <c r="K1821" s="131">
        <v>3100</v>
      </c>
      <c r="L1821" s="12"/>
      <c r="M1821" s="131">
        <v>0</v>
      </c>
      <c r="N1821" s="12"/>
      <c r="O1821" s="132">
        <v>0</v>
      </c>
      <c r="P1821" s="12"/>
    </row>
    <row r="1822" spans="1:16" x14ac:dyDescent="0.2">
      <c r="A1822" s="40" t="s">
        <v>414</v>
      </c>
      <c r="B1822" s="12"/>
      <c r="C1822" s="40" t="s">
        <v>415</v>
      </c>
      <c r="D1822" s="12"/>
      <c r="E1822" s="12"/>
      <c r="F1822" s="12"/>
      <c r="G1822" s="12"/>
      <c r="H1822" s="12"/>
      <c r="I1822" s="27" t="s">
        <v>0</v>
      </c>
      <c r="J1822" s="12"/>
      <c r="K1822" s="27" t="s">
        <v>0</v>
      </c>
      <c r="L1822" s="12"/>
      <c r="M1822" s="27">
        <v>0</v>
      </c>
      <c r="N1822" s="12"/>
      <c r="O1822" s="28" t="s">
        <v>0</v>
      </c>
      <c r="P1822" s="12"/>
    </row>
    <row r="1823" spans="1:16" x14ac:dyDescent="0.2">
      <c r="A1823" s="130" t="s">
        <v>421</v>
      </c>
      <c r="B1823" s="12"/>
      <c r="C1823" s="130" t="s">
        <v>422</v>
      </c>
      <c r="D1823" s="12"/>
      <c r="E1823" s="12"/>
      <c r="F1823" s="12"/>
      <c r="G1823" s="12"/>
      <c r="H1823" s="12"/>
      <c r="I1823" s="131">
        <v>550</v>
      </c>
      <c r="J1823" s="12"/>
      <c r="K1823" s="131">
        <v>550</v>
      </c>
      <c r="L1823" s="12"/>
      <c r="M1823" s="131">
        <v>0</v>
      </c>
      <c r="N1823" s="12"/>
      <c r="O1823" s="132">
        <v>0</v>
      </c>
      <c r="P1823" s="12"/>
    </row>
    <row r="1824" spans="1:16" x14ac:dyDescent="0.2">
      <c r="A1824" s="40" t="s">
        <v>423</v>
      </c>
      <c r="B1824" s="12"/>
      <c r="C1824" s="40" t="s">
        <v>424</v>
      </c>
      <c r="D1824" s="12"/>
      <c r="E1824" s="12"/>
      <c r="F1824" s="12"/>
      <c r="G1824" s="12"/>
      <c r="H1824" s="12"/>
      <c r="I1824" s="27" t="s">
        <v>0</v>
      </c>
      <c r="J1824" s="12"/>
      <c r="K1824" s="27" t="s">
        <v>0</v>
      </c>
      <c r="L1824" s="12"/>
      <c r="M1824" s="27">
        <v>0</v>
      </c>
      <c r="N1824" s="12"/>
      <c r="O1824" s="28" t="s">
        <v>0</v>
      </c>
      <c r="P1824" s="12"/>
    </row>
    <row r="1825" spans="1:16" x14ac:dyDescent="0.2">
      <c r="A1825" s="130" t="s">
        <v>425</v>
      </c>
      <c r="B1825" s="12"/>
      <c r="C1825" s="130" t="s">
        <v>426</v>
      </c>
      <c r="D1825" s="12"/>
      <c r="E1825" s="12"/>
      <c r="F1825" s="12"/>
      <c r="G1825" s="12"/>
      <c r="H1825" s="12"/>
      <c r="I1825" s="131">
        <v>9500</v>
      </c>
      <c r="J1825" s="12"/>
      <c r="K1825" s="131">
        <v>9500</v>
      </c>
      <c r="L1825" s="12"/>
      <c r="M1825" s="131">
        <v>0</v>
      </c>
      <c r="N1825" s="12"/>
      <c r="O1825" s="132">
        <v>0</v>
      </c>
      <c r="P1825" s="12"/>
    </row>
    <row r="1826" spans="1:16" x14ac:dyDescent="0.2">
      <c r="A1826" s="40" t="s">
        <v>427</v>
      </c>
      <c r="B1826" s="12"/>
      <c r="C1826" s="40" t="s">
        <v>428</v>
      </c>
      <c r="D1826" s="12"/>
      <c r="E1826" s="12"/>
      <c r="F1826" s="12"/>
      <c r="G1826" s="12"/>
      <c r="H1826" s="12"/>
      <c r="I1826" s="27" t="s">
        <v>0</v>
      </c>
      <c r="J1826" s="12"/>
      <c r="K1826" s="27" t="s">
        <v>0</v>
      </c>
      <c r="L1826" s="12"/>
      <c r="M1826" s="27">
        <v>0</v>
      </c>
      <c r="N1826" s="12"/>
      <c r="O1826" s="28" t="s">
        <v>0</v>
      </c>
      <c r="P1826" s="12"/>
    </row>
    <row r="1827" spans="1:16" x14ac:dyDescent="0.2">
      <c r="A1827" s="126" t="s">
        <v>963</v>
      </c>
      <c r="B1827" s="12"/>
      <c r="C1827" s="126" t="s">
        <v>964</v>
      </c>
      <c r="D1827" s="12"/>
      <c r="E1827" s="12"/>
      <c r="F1827" s="12"/>
      <c r="G1827" s="12"/>
      <c r="H1827" s="12"/>
      <c r="I1827" s="127">
        <v>6000</v>
      </c>
      <c r="J1827" s="12"/>
      <c r="K1827" s="127">
        <v>6000</v>
      </c>
      <c r="L1827" s="12"/>
      <c r="M1827" s="127">
        <v>0</v>
      </c>
      <c r="N1827" s="12"/>
      <c r="O1827" s="124">
        <v>0</v>
      </c>
      <c r="P1827" s="12"/>
    </row>
    <row r="1828" spans="1:16" x14ac:dyDescent="0.2">
      <c r="A1828" s="129" t="s">
        <v>928</v>
      </c>
      <c r="B1828" s="12"/>
      <c r="C1828" s="129" t="s">
        <v>965</v>
      </c>
      <c r="D1828" s="12"/>
      <c r="E1828" s="12"/>
      <c r="F1828" s="12"/>
      <c r="G1828" s="12"/>
      <c r="H1828" s="12"/>
      <c r="I1828" s="125">
        <v>6000</v>
      </c>
      <c r="J1828" s="12"/>
      <c r="K1828" s="125">
        <v>6000</v>
      </c>
      <c r="L1828" s="12"/>
      <c r="M1828" s="125">
        <v>0</v>
      </c>
      <c r="N1828" s="12"/>
      <c r="O1828" s="128">
        <v>0</v>
      </c>
      <c r="P1828" s="12"/>
    </row>
    <row r="1829" spans="1:16" x14ac:dyDescent="0.2">
      <c r="A1829" s="121" t="s">
        <v>242</v>
      </c>
      <c r="B1829" s="12"/>
      <c r="C1829" s="12"/>
      <c r="D1829" s="12"/>
      <c r="E1829" s="12"/>
      <c r="F1829" s="12"/>
      <c r="G1829" s="12"/>
      <c r="H1829" s="12"/>
      <c r="I1829" s="122">
        <v>6000</v>
      </c>
      <c r="J1829" s="12"/>
      <c r="K1829" s="122">
        <v>6000</v>
      </c>
      <c r="L1829" s="12"/>
      <c r="M1829" s="122">
        <v>0</v>
      </c>
      <c r="N1829" s="12"/>
      <c r="O1829" s="123">
        <v>0</v>
      </c>
      <c r="P1829" s="12"/>
    </row>
    <row r="1830" spans="1:16" x14ac:dyDescent="0.2">
      <c r="A1830" s="121" t="s">
        <v>243</v>
      </c>
      <c r="B1830" s="12"/>
      <c r="C1830" s="12"/>
      <c r="D1830" s="12"/>
      <c r="E1830" s="12"/>
      <c r="F1830" s="12"/>
      <c r="G1830" s="12"/>
      <c r="H1830" s="12"/>
      <c r="I1830" s="122">
        <v>6000</v>
      </c>
      <c r="J1830" s="12"/>
      <c r="K1830" s="122">
        <v>6000</v>
      </c>
      <c r="L1830" s="12"/>
      <c r="M1830" s="122">
        <v>0</v>
      </c>
      <c r="N1830" s="12"/>
      <c r="O1830" s="123">
        <v>0</v>
      </c>
      <c r="P1830" s="12"/>
    </row>
    <row r="1831" spans="1:16" x14ac:dyDescent="0.2">
      <c r="A1831" s="130" t="s">
        <v>412</v>
      </c>
      <c r="B1831" s="12"/>
      <c r="C1831" s="130" t="s">
        <v>413</v>
      </c>
      <c r="D1831" s="12"/>
      <c r="E1831" s="12"/>
      <c r="F1831" s="12"/>
      <c r="G1831" s="12"/>
      <c r="H1831" s="12"/>
      <c r="I1831" s="131">
        <v>5250</v>
      </c>
      <c r="J1831" s="12"/>
      <c r="K1831" s="131">
        <v>5250</v>
      </c>
      <c r="L1831" s="12"/>
      <c r="M1831" s="131">
        <v>0</v>
      </c>
      <c r="N1831" s="12"/>
      <c r="O1831" s="132">
        <v>0</v>
      </c>
      <c r="P1831" s="12"/>
    </row>
    <row r="1832" spans="1:16" x14ac:dyDescent="0.2">
      <c r="A1832" s="40" t="s">
        <v>414</v>
      </c>
      <c r="B1832" s="12"/>
      <c r="C1832" s="40" t="s">
        <v>415</v>
      </c>
      <c r="D1832" s="12"/>
      <c r="E1832" s="12"/>
      <c r="F1832" s="12"/>
      <c r="G1832" s="12"/>
      <c r="H1832" s="12"/>
      <c r="I1832" s="27" t="s">
        <v>0</v>
      </c>
      <c r="J1832" s="12"/>
      <c r="K1832" s="27" t="s">
        <v>0</v>
      </c>
      <c r="L1832" s="12"/>
      <c r="M1832" s="27">
        <v>0</v>
      </c>
      <c r="N1832" s="12"/>
      <c r="O1832" s="28" t="s">
        <v>0</v>
      </c>
      <c r="P1832" s="12"/>
    </row>
    <row r="1833" spans="1:16" x14ac:dyDescent="0.2">
      <c r="A1833" s="130" t="s">
        <v>421</v>
      </c>
      <c r="B1833" s="12"/>
      <c r="C1833" s="130" t="s">
        <v>422</v>
      </c>
      <c r="D1833" s="12"/>
      <c r="E1833" s="12"/>
      <c r="F1833" s="12"/>
      <c r="G1833" s="12"/>
      <c r="H1833" s="12"/>
      <c r="I1833" s="131">
        <v>750</v>
      </c>
      <c r="J1833" s="12"/>
      <c r="K1833" s="131">
        <v>750</v>
      </c>
      <c r="L1833" s="12"/>
      <c r="M1833" s="131">
        <v>0</v>
      </c>
      <c r="N1833" s="12"/>
      <c r="O1833" s="132">
        <v>0</v>
      </c>
      <c r="P1833" s="12"/>
    </row>
    <row r="1834" spans="1:16" x14ac:dyDescent="0.2">
      <c r="A1834" s="40" t="s">
        <v>423</v>
      </c>
      <c r="B1834" s="12"/>
      <c r="C1834" s="40" t="s">
        <v>424</v>
      </c>
      <c r="D1834" s="12"/>
      <c r="E1834" s="12"/>
      <c r="F1834" s="12"/>
      <c r="G1834" s="12"/>
      <c r="H1834" s="12"/>
      <c r="I1834" s="27" t="s">
        <v>0</v>
      </c>
      <c r="J1834" s="12"/>
      <c r="K1834" s="27" t="s">
        <v>0</v>
      </c>
      <c r="L1834" s="12"/>
      <c r="M1834" s="27">
        <v>0</v>
      </c>
      <c r="N1834" s="12"/>
      <c r="O1834" s="28" t="s">
        <v>0</v>
      </c>
      <c r="P1834" s="12"/>
    </row>
    <row r="1835" spans="1:16" x14ac:dyDescent="0.2">
      <c r="A1835" s="118" t="s">
        <v>966</v>
      </c>
      <c r="B1835" s="12"/>
      <c r="C1835" s="12"/>
      <c r="D1835" s="12"/>
      <c r="E1835" s="12"/>
      <c r="F1835" s="12"/>
      <c r="G1835" s="12"/>
      <c r="H1835" s="12"/>
      <c r="I1835" s="119">
        <v>4763312</v>
      </c>
      <c r="J1835" s="12"/>
      <c r="K1835" s="119">
        <v>4763312</v>
      </c>
      <c r="L1835" s="12"/>
      <c r="M1835" s="119">
        <v>4540864.24</v>
      </c>
      <c r="N1835" s="12"/>
      <c r="O1835" s="120">
        <v>95.33</v>
      </c>
      <c r="P1835" s="12"/>
    </row>
    <row r="1836" spans="1:16" x14ac:dyDescent="0.2">
      <c r="A1836" s="121" t="s">
        <v>227</v>
      </c>
      <c r="B1836" s="12"/>
      <c r="C1836" s="12"/>
      <c r="D1836" s="12"/>
      <c r="E1836" s="12"/>
      <c r="F1836" s="12"/>
      <c r="G1836" s="12"/>
      <c r="H1836" s="12"/>
      <c r="I1836" s="122">
        <v>4164219</v>
      </c>
      <c r="J1836" s="12"/>
      <c r="K1836" s="122">
        <v>4164219</v>
      </c>
      <c r="L1836" s="12"/>
      <c r="M1836" s="122">
        <v>4110155.61</v>
      </c>
      <c r="N1836" s="12"/>
      <c r="O1836" s="123">
        <v>98.7</v>
      </c>
      <c r="P1836" s="12"/>
    </row>
    <row r="1837" spans="1:16" x14ac:dyDescent="0.2">
      <c r="A1837" s="121" t="s">
        <v>228</v>
      </c>
      <c r="B1837" s="12"/>
      <c r="C1837" s="12"/>
      <c r="D1837" s="12"/>
      <c r="E1837" s="12"/>
      <c r="F1837" s="12"/>
      <c r="G1837" s="12"/>
      <c r="H1837" s="12"/>
      <c r="I1837" s="122">
        <v>1462900</v>
      </c>
      <c r="J1837" s="12"/>
      <c r="K1837" s="122">
        <v>1462900</v>
      </c>
      <c r="L1837" s="12"/>
      <c r="M1837" s="122">
        <v>1408836.61</v>
      </c>
      <c r="N1837" s="12"/>
      <c r="O1837" s="123">
        <v>96.3</v>
      </c>
      <c r="P1837" s="12"/>
    </row>
    <row r="1838" spans="1:16" x14ac:dyDescent="0.2">
      <c r="A1838" s="121" t="s">
        <v>230</v>
      </c>
      <c r="B1838" s="12"/>
      <c r="C1838" s="12"/>
      <c r="D1838" s="12"/>
      <c r="E1838" s="12"/>
      <c r="F1838" s="12"/>
      <c r="G1838" s="12"/>
      <c r="H1838" s="12"/>
      <c r="I1838" s="122">
        <v>2701319</v>
      </c>
      <c r="J1838" s="12"/>
      <c r="K1838" s="122">
        <v>2701319</v>
      </c>
      <c r="L1838" s="12"/>
      <c r="M1838" s="122">
        <v>2701319</v>
      </c>
      <c r="N1838" s="12"/>
      <c r="O1838" s="123">
        <v>100</v>
      </c>
      <c r="P1838" s="12"/>
    </row>
    <row r="1839" spans="1:16" x14ac:dyDescent="0.2">
      <c r="A1839" s="121" t="s">
        <v>231</v>
      </c>
      <c r="B1839" s="12"/>
      <c r="C1839" s="12"/>
      <c r="D1839" s="12"/>
      <c r="E1839" s="12"/>
      <c r="F1839" s="12"/>
      <c r="G1839" s="12"/>
      <c r="H1839" s="12"/>
      <c r="I1839" s="122">
        <v>173582</v>
      </c>
      <c r="J1839" s="12"/>
      <c r="K1839" s="122">
        <v>173582</v>
      </c>
      <c r="L1839" s="12"/>
      <c r="M1839" s="122">
        <v>86068.73</v>
      </c>
      <c r="N1839" s="12"/>
      <c r="O1839" s="123">
        <v>49.58</v>
      </c>
      <c r="P1839" s="12"/>
    </row>
    <row r="1840" spans="1:16" x14ac:dyDescent="0.2">
      <c r="A1840" s="121" t="s">
        <v>232</v>
      </c>
      <c r="B1840" s="12"/>
      <c r="C1840" s="12"/>
      <c r="D1840" s="12"/>
      <c r="E1840" s="12"/>
      <c r="F1840" s="12"/>
      <c r="G1840" s="12"/>
      <c r="H1840" s="12"/>
      <c r="I1840" s="122">
        <v>130000</v>
      </c>
      <c r="J1840" s="12"/>
      <c r="K1840" s="122">
        <v>130000</v>
      </c>
      <c r="L1840" s="12"/>
      <c r="M1840" s="122">
        <v>42486.79</v>
      </c>
      <c r="N1840" s="12"/>
      <c r="O1840" s="123">
        <v>32.68</v>
      </c>
      <c r="P1840" s="12"/>
    </row>
    <row r="1841" spans="1:16" x14ac:dyDescent="0.2">
      <c r="A1841" s="121" t="s">
        <v>251</v>
      </c>
      <c r="B1841" s="12"/>
      <c r="C1841" s="12"/>
      <c r="D1841" s="12"/>
      <c r="E1841" s="12"/>
      <c r="F1841" s="12"/>
      <c r="G1841" s="12"/>
      <c r="H1841" s="12"/>
      <c r="I1841" s="122">
        <v>43582</v>
      </c>
      <c r="J1841" s="12"/>
      <c r="K1841" s="122">
        <v>43582</v>
      </c>
      <c r="L1841" s="12"/>
      <c r="M1841" s="122">
        <v>43581.94</v>
      </c>
      <c r="N1841" s="12"/>
      <c r="O1841" s="123">
        <v>100</v>
      </c>
      <c r="P1841" s="12"/>
    </row>
    <row r="1842" spans="1:16" x14ac:dyDescent="0.2">
      <c r="A1842" s="121" t="s">
        <v>238</v>
      </c>
      <c r="B1842" s="12"/>
      <c r="C1842" s="12"/>
      <c r="D1842" s="12"/>
      <c r="E1842" s="12"/>
      <c r="F1842" s="12"/>
      <c r="G1842" s="12"/>
      <c r="H1842" s="12"/>
      <c r="I1842" s="122">
        <v>150299</v>
      </c>
      <c r="J1842" s="12"/>
      <c r="K1842" s="122">
        <v>150299</v>
      </c>
      <c r="L1842" s="12"/>
      <c r="M1842" s="122">
        <v>114427.88</v>
      </c>
      <c r="N1842" s="12"/>
      <c r="O1842" s="123">
        <v>76.13</v>
      </c>
      <c r="P1842" s="12"/>
    </row>
    <row r="1843" spans="1:16" x14ac:dyDescent="0.2">
      <c r="A1843" s="121" t="s">
        <v>240</v>
      </c>
      <c r="B1843" s="12"/>
      <c r="C1843" s="12"/>
      <c r="D1843" s="12"/>
      <c r="E1843" s="12"/>
      <c r="F1843" s="12"/>
      <c r="G1843" s="12"/>
      <c r="H1843" s="12"/>
      <c r="I1843" s="122">
        <v>95730</v>
      </c>
      <c r="J1843" s="12"/>
      <c r="K1843" s="122">
        <v>95730</v>
      </c>
      <c r="L1843" s="12"/>
      <c r="M1843" s="122">
        <v>59859.05</v>
      </c>
      <c r="N1843" s="12"/>
      <c r="O1843" s="123">
        <v>62.53</v>
      </c>
      <c r="P1843" s="12"/>
    </row>
    <row r="1844" spans="1:16" x14ac:dyDescent="0.2">
      <c r="A1844" s="121" t="s">
        <v>256</v>
      </c>
      <c r="B1844" s="12"/>
      <c r="C1844" s="12"/>
      <c r="D1844" s="12"/>
      <c r="E1844" s="12"/>
      <c r="F1844" s="12"/>
      <c r="G1844" s="12"/>
      <c r="H1844" s="12"/>
      <c r="I1844" s="122">
        <v>54569</v>
      </c>
      <c r="J1844" s="12"/>
      <c r="K1844" s="122">
        <v>54569</v>
      </c>
      <c r="L1844" s="12"/>
      <c r="M1844" s="122">
        <v>54568.83</v>
      </c>
      <c r="N1844" s="12"/>
      <c r="O1844" s="123">
        <v>100</v>
      </c>
      <c r="P1844" s="12"/>
    </row>
    <row r="1845" spans="1:16" x14ac:dyDescent="0.2">
      <c r="A1845" s="121" t="s">
        <v>242</v>
      </c>
      <c r="B1845" s="12"/>
      <c r="C1845" s="12"/>
      <c r="D1845" s="12"/>
      <c r="E1845" s="12"/>
      <c r="F1845" s="12"/>
      <c r="G1845" s="12"/>
      <c r="H1845" s="12"/>
      <c r="I1845" s="122">
        <v>235212</v>
      </c>
      <c r="J1845" s="12"/>
      <c r="K1845" s="122">
        <v>235212</v>
      </c>
      <c r="L1845" s="12"/>
      <c r="M1845" s="122">
        <v>230212.02</v>
      </c>
      <c r="N1845" s="12"/>
      <c r="O1845" s="123">
        <v>97.87</v>
      </c>
      <c r="P1845" s="12"/>
    </row>
    <row r="1846" spans="1:16" x14ac:dyDescent="0.2">
      <c r="A1846" s="121" t="s">
        <v>244</v>
      </c>
      <c r="B1846" s="12"/>
      <c r="C1846" s="12"/>
      <c r="D1846" s="12"/>
      <c r="E1846" s="12"/>
      <c r="F1846" s="12"/>
      <c r="G1846" s="12"/>
      <c r="H1846" s="12"/>
      <c r="I1846" s="122">
        <v>212112</v>
      </c>
      <c r="J1846" s="12"/>
      <c r="K1846" s="122">
        <v>212112</v>
      </c>
      <c r="L1846" s="12"/>
      <c r="M1846" s="122">
        <v>207112.02</v>
      </c>
      <c r="N1846" s="12"/>
      <c r="O1846" s="123">
        <v>97.64</v>
      </c>
      <c r="P1846" s="12"/>
    </row>
    <row r="1847" spans="1:16" x14ac:dyDescent="0.2">
      <c r="A1847" s="121" t="s">
        <v>259</v>
      </c>
      <c r="B1847" s="12"/>
      <c r="C1847" s="12"/>
      <c r="D1847" s="12"/>
      <c r="E1847" s="12"/>
      <c r="F1847" s="12"/>
      <c r="G1847" s="12"/>
      <c r="H1847" s="12"/>
      <c r="I1847" s="122">
        <v>23100</v>
      </c>
      <c r="J1847" s="12"/>
      <c r="K1847" s="122">
        <v>23100</v>
      </c>
      <c r="L1847" s="12"/>
      <c r="M1847" s="122">
        <v>23100</v>
      </c>
      <c r="N1847" s="12"/>
      <c r="O1847" s="123">
        <v>100</v>
      </c>
      <c r="P1847" s="12"/>
    </row>
    <row r="1848" spans="1:16" x14ac:dyDescent="0.2">
      <c r="A1848" s="121" t="s">
        <v>246</v>
      </c>
      <c r="B1848" s="12"/>
      <c r="C1848" s="12"/>
      <c r="D1848" s="12"/>
      <c r="E1848" s="12"/>
      <c r="F1848" s="12"/>
      <c r="G1848" s="12"/>
      <c r="H1848" s="12"/>
      <c r="I1848" s="122">
        <v>40000</v>
      </c>
      <c r="J1848" s="12"/>
      <c r="K1848" s="122">
        <v>40000</v>
      </c>
      <c r="L1848" s="12"/>
      <c r="M1848" s="122">
        <v>0</v>
      </c>
      <c r="N1848" s="12"/>
      <c r="O1848" s="123">
        <v>0</v>
      </c>
      <c r="P1848" s="12"/>
    </row>
    <row r="1849" spans="1:16" x14ac:dyDescent="0.2">
      <c r="A1849" s="121" t="s">
        <v>248</v>
      </c>
      <c r="B1849" s="12"/>
      <c r="C1849" s="12"/>
      <c r="D1849" s="12"/>
      <c r="E1849" s="12"/>
      <c r="F1849" s="12"/>
      <c r="G1849" s="12"/>
      <c r="H1849" s="12"/>
      <c r="I1849" s="122">
        <v>40000</v>
      </c>
      <c r="J1849" s="12"/>
      <c r="K1849" s="122">
        <v>40000</v>
      </c>
      <c r="L1849" s="12"/>
      <c r="M1849" s="122">
        <v>0</v>
      </c>
      <c r="N1849" s="12"/>
      <c r="O1849" s="123">
        <v>0</v>
      </c>
      <c r="P1849" s="12"/>
    </row>
    <row r="1850" spans="1:16" x14ac:dyDescent="0.2">
      <c r="A1850" s="118" t="s">
        <v>967</v>
      </c>
      <c r="B1850" s="12"/>
      <c r="C1850" s="12"/>
      <c r="D1850" s="12"/>
      <c r="E1850" s="12"/>
      <c r="F1850" s="12"/>
      <c r="G1850" s="12"/>
      <c r="H1850" s="12"/>
      <c r="I1850" s="119">
        <v>4763312</v>
      </c>
      <c r="J1850" s="12"/>
      <c r="K1850" s="119">
        <v>4763312</v>
      </c>
      <c r="L1850" s="12"/>
      <c r="M1850" s="119">
        <v>4540864.24</v>
      </c>
      <c r="N1850" s="12"/>
      <c r="O1850" s="120">
        <v>95.33</v>
      </c>
      <c r="P1850" s="12"/>
    </row>
    <row r="1851" spans="1:16" x14ac:dyDescent="0.2">
      <c r="A1851" s="126" t="s">
        <v>968</v>
      </c>
      <c r="B1851" s="12"/>
      <c r="C1851" s="126" t="s">
        <v>969</v>
      </c>
      <c r="D1851" s="12"/>
      <c r="E1851" s="12"/>
      <c r="F1851" s="12"/>
      <c r="G1851" s="12"/>
      <c r="H1851" s="12"/>
      <c r="I1851" s="127">
        <v>2701319</v>
      </c>
      <c r="J1851" s="12"/>
      <c r="K1851" s="127">
        <v>2701319</v>
      </c>
      <c r="L1851" s="12"/>
      <c r="M1851" s="127">
        <v>2701319</v>
      </c>
      <c r="N1851" s="12"/>
      <c r="O1851" s="124">
        <v>100</v>
      </c>
      <c r="P1851" s="12"/>
    </row>
    <row r="1852" spans="1:16" x14ac:dyDescent="0.2">
      <c r="A1852" s="129" t="s">
        <v>970</v>
      </c>
      <c r="B1852" s="12"/>
      <c r="C1852" s="129" t="s">
        <v>971</v>
      </c>
      <c r="D1852" s="12"/>
      <c r="E1852" s="12"/>
      <c r="F1852" s="12"/>
      <c r="G1852" s="12"/>
      <c r="H1852" s="12"/>
      <c r="I1852" s="125">
        <v>2701319</v>
      </c>
      <c r="J1852" s="12"/>
      <c r="K1852" s="125">
        <v>2701319</v>
      </c>
      <c r="L1852" s="12"/>
      <c r="M1852" s="125">
        <v>2701319</v>
      </c>
      <c r="N1852" s="12"/>
      <c r="O1852" s="128">
        <v>100</v>
      </c>
      <c r="P1852" s="12"/>
    </row>
    <row r="1853" spans="1:16" x14ac:dyDescent="0.2">
      <c r="A1853" s="121" t="s">
        <v>227</v>
      </c>
      <c r="B1853" s="12"/>
      <c r="C1853" s="12"/>
      <c r="D1853" s="12"/>
      <c r="E1853" s="12"/>
      <c r="F1853" s="12"/>
      <c r="G1853" s="12"/>
      <c r="H1853" s="12"/>
      <c r="I1853" s="122">
        <v>2701319</v>
      </c>
      <c r="J1853" s="12"/>
      <c r="K1853" s="122">
        <v>2701319</v>
      </c>
      <c r="L1853" s="12"/>
      <c r="M1853" s="122">
        <v>2701319</v>
      </c>
      <c r="N1853" s="12"/>
      <c r="O1853" s="123">
        <v>100</v>
      </c>
      <c r="P1853" s="12"/>
    </row>
    <row r="1854" spans="1:16" x14ac:dyDescent="0.2">
      <c r="A1854" s="121" t="s">
        <v>230</v>
      </c>
      <c r="B1854" s="12"/>
      <c r="C1854" s="12"/>
      <c r="D1854" s="12"/>
      <c r="E1854" s="12"/>
      <c r="F1854" s="12"/>
      <c r="G1854" s="12"/>
      <c r="H1854" s="12"/>
      <c r="I1854" s="122">
        <v>2701319</v>
      </c>
      <c r="J1854" s="12"/>
      <c r="K1854" s="122">
        <v>2701319</v>
      </c>
      <c r="L1854" s="12"/>
      <c r="M1854" s="122">
        <v>2701319</v>
      </c>
      <c r="N1854" s="12"/>
      <c r="O1854" s="123">
        <v>100</v>
      </c>
      <c r="P1854" s="12"/>
    </row>
    <row r="1855" spans="1:16" x14ac:dyDescent="0.2">
      <c r="A1855" s="130" t="s">
        <v>412</v>
      </c>
      <c r="B1855" s="12"/>
      <c r="C1855" s="130" t="s">
        <v>413</v>
      </c>
      <c r="D1855" s="12"/>
      <c r="E1855" s="12"/>
      <c r="F1855" s="12"/>
      <c r="G1855" s="12"/>
      <c r="H1855" s="12"/>
      <c r="I1855" s="131">
        <v>1993806</v>
      </c>
      <c r="J1855" s="12"/>
      <c r="K1855" s="131">
        <v>1993806</v>
      </c>
      <c r="L1855" s="12"/>
      <c r="M1855" s="131">
        <v>1993806</v>
      </c>
      <c r="N1855" s="12"/>
      <c r="O1855" s="132">
        <v>100</v>
      </c>
      <c r="P1855" s="12"/>
    </row>
    <row r="1856" spans="1:16" x14ac:dyDescent="0.2">
      <c r="A1856" s="40" t="s">
        <v>414</v>
      </c>
      <c r="B1856" s="12"/>
      <c r="C1856" s="40" t="s">
        <v>415</v>
      </c>
      <c r="D1856" s="12"/>
      <c r="E1856" s="12"/>
      <c r="F1856" s="12"/>
      <c r="G1856" s="12"/>
      <c r="H1856" s="12"/>
      <c r="I1856" s="27" t="s">
        <v>0</v>
      </c>
      <c r="J1856" s="12"/>
      <c r="K1856" s="27" t="s">
        <v>0</v>
      </c>
      <c r="L1856" s="12"/>
      <c r="M1856" s="27">
        <v>1993806</v>
      </c>
      <c r="N1856" s="12"/>
      <c r="O1856" s="28" t="s">
        <v>0</v>
      </c>
      <c r="P1856" s="12"/>
    </row>
    <row r="1857" spans="1:16" x14ac:dyDescent="0.2">
      <c r="A1857" s="130" t="s">
        <v>421</v>
      </c>
      <c r="B1857" s="12"/>
      <c r="C1857" s="130" t="s">
        <v>422</v>
      </c>
      <c r="D1857" s="12"/>
      <c r="E1857" s="12"/>
      <c r="F1857" s="12"/>
      <c r="G1857" s="12"/>
      <c r="H1857" s="12"/>
      <c r="I1857" s="131">
        <v>445983</v>
      </c>
      <c r="J1857" s="12"/>
      <c r="K1857" s="131">
        <v>445983</v>
      </c>
      <c r="L1857" s="12"/>
      <c r="M1857" s="131">
        <v>445983</v>
      </c>
      <c r="N1857" s="12"/>
      <c r="O1857" s="132">
        <v>100</v>
      </c>
      <c r="P1857" s="12"/>
    </row>
    <row r="1858" spans="1:16" x14ac:dyDescent="0.2">
      <c r="A1858" s="40" t="s">
        <v>972</v>
      </c>
      <c r="B1858" s="12"/>
      <c r="C1858" s="40" t="s">
        <v>973</v>
      </c>
      <c r="D1858" s="12"/>
      <c r="E1858" s="12"/>
      <c r="F1858" s="12"/>
      <c r="G1858" s="12"/>
      <c r="H1858" s="12"/>
      <c r="I1858" s="27" t="s">
        <v>0</v>
      </c>
      <c r="J1858" s="12"/>
      <c r="K1858" s="27" t="s">
        <v>0</v>
      </c>
      <c r="L1858" s="12"/>
      <c r="M1858" s="27">
        <v>202307.55</v>
      </c>
      <c r="N1858" s="12"/>
      <c r="O1858" s="28" t="s">
        <v>0</v>
      </c>
      <c r="P1858" s="12"/>
    </row>
    <row r="1859" spans="1:16" x14ac:dyDescent="0.2">
      <c r="A1859" s="40" t="s">
        <v>423</v>
      </c>
      <c r="B1859" s="12"/>
      <c r="C1859" s="40" t="s">
        <v>424</v>
      </c>
      <c r="D1859" s="12"/>
      <c r="E1859" s="12"/>
      <c r="F1859" s="12"/>
      <c r="G1859" s="12"/>
      <c r="H1859" s="12"/>
      <c r="I1859" s="27" t="s">
        <v>0</v>
      </c>
      <c r="J1859" s="12"/>
      <c r="K1859" s="27" t="s">
        <v>0</v>
      </c>
      <c r="L1859" s="12"/>
      <c r="M1859" s="27">
        <v>243675.45</v>
      </c>
      <c r="N1859" s="12"/>
      <c r="O1859" s="28" t="s">
        <v>0</v>
      </c>
      <c r="P1859" s="12"/>
    </row>
    <row r="1860" spans="1:16" x14ac:dyDescent="0.2">
      <c r="A1860" s="130" t="s">
        <v>425</v>
      </c>
      <c r="B1860" s="12"/>
      <c r="C1860" s="130" t="s">
        <v>426</v>
      </c>
      <c r="D1860" s="12"/>
      <c r="E1860" s="12"/>
      <c r="F1860" s="12"/>
      <c r="G1860" s="12"/>
      <c r="H1860" s="12"/>
      <c r="I1860" s="131">
        <v>37717</v>
      </c>
      <c r="J1860" s="12"/>
      <c r="K1860" s="131">
        <v>37717</v>
      </c>
      <c r="L1860" s="12"/>
      <c r="M1860" s="131">
        <v>37717</v>
      </c>
      <c r="N1860" s="12"/>
      <c r="O1860" s="132">
        <v>100</v>
      </c>
      <c r="P1860" s="12"/>
    </row>
    <row r="1861" spans="1:16" x14ac:dyDescent="0.2">
      <c r="A1861" s="40" t="s">
        <v>429</v>
      </c>
      <c r="B1861" s="12"/>
      <c r="C1861" s="40" t="s">
        <v>430</v>
      </c>
      <c r="D1861" s="12"/>
      <c r="E1861" s="12"/>
      <c r="F1861" s="12"/>
      <c r="G1861" s="12"/>
      <c r="H1861" s="12"/>
      <c r="I1861" s="27" t="s">
        <v>0</v>
      </c>
      <c r="J1861" s="12"/>
      <c r="K1861" s="27" t="s">
        <v>0</v>
      </c>
      <c r="L1861" s="12"/>
      <c r="M1861" s="27">
        <v>37717</v>
      </c>
      <c r="N1861" s="12"/>
      <c r="O1861" s="28" t="s">
        <v>0</v>
      </c>
      <c r="P1861" s="12"/>
    </row>
    <row r="1862" spans="1:16" x14ac:dyDescent="0.2">
      <c r="A1862" s="130" t="s">
        <v>433</v>
      </c>
      <c r="B1862" s="12"/>
      <c r="C1862" s="130" t="s">
        <v>434</v>
      </c>
      <c r="D1862" s="12"/>
      <c r="E1862" s="12"/>
      <c r="F1862" s="12"/>
      <c r="G1862" s="12"/>
      <c r="H1862" s="12"/>
      <c r="I1862" s="131">
        <v>150700</v>
      </c>
      <c r="J1862" s="12"/>
      <c r="K1862" s="131">
        <v>150700</v>
      </c>
      <c r="L1862" s="12"/>
      <c r="M1862" s="131">
        <v>150700</v>
      </c>
      <c r="N1862" s="12"/>
      <c r="O1862" s="132">
        <v>100</v>
      </c>
      <c r="P1862" s="12"/>
    </row>
    <row r="1863" spans="1:16" x14ac:dyDescent="0.2">
      <c r="A1863" s="40" t="s">
        <v>437</v>
      </c>
      <c r="B1863" s="12"/>
      <c r="C1863" s="40" t="s">
        <v>438</v>
      </c>
      <c r="D1863" s="12"/>
      <c r="E1863" s="12"/>
      <c r="F1863" s="12"/>
      <c r="G1863" s="12"/>
      <c r="H1863" s="12"/>
      <c r="I1863" s="27" t="s">
        <v>0</v>
      </c>
      <c r="J1863" s="12"/>
      <c r="K1863" s="27" t="s">
        <v>0</v>
      </c>
      <c r="L1863" s="12"/>
      <c r="M1863" s="27">
        <v>107000</v>
      </c>
      <c r="N1863" s="12"/>
      <c r="O1863" s="28" t="s">
        <v>0</v>
      </c>
      <c r="P1863" s="12"/>
    </row>
    <row r="1864" spans="1:16" x14ac:dyDescent="0.2">
      <c r="A1864" s="40" t="s">
        <v>439</v>
      </c>
      <c r="B1864" s="12"/>
      <c r="C1864" s="40" t="s">
        <v>440</v>
      </c>
      <c r="D1864" s="12"/>
      <c r="E1864" s="12"/>
      <c r="F1864" s="12"/>
      <c r="G1864" s="12"/>
      <c r="H1864" s="12"/>
      <c r="I1864" s="27" t="s">
        <v>0</v>
      </c>
      <c r="J1864" s="12"/>
      <c r="K1864" s="27" t="s">
        <v>0</v>
      </c>
      <c r="L1864" s="12"/>
      <c r="M1864" s="27">
        <v>25700</v>
      </c>
      <c r="N1864" s="12"/>
      <c r="O1864" s="28" t="s">
        <v>0</v>
      </c>
      <c r="P1864" s="12"/>
    </row>
    <row r="1865" spans="1:16" x14ac:dyDescent="0.2">
      <c r="A1865" s="40" t="s">
        <v>524</v>
      </c>
      <c r="B1865" s="12"/>
      <c r="C1865" s="40" t="s">
        <v>525</v>
      </c>
      <c r="D1865" s="12"/>
      <c r="E1865" s="12"/>
      <c r="F1865" s="12"/>
      <c r="G1865" s="12"/>
      <c r="H1865" s="12"/>
      <c r="I1865" s="27" t="s">
        <v>0</v>
      </c>
      <c r="J1865" s="12"/>
      <c r="K1865" s="27" t="s">
        <v>0</v>
      </c>
      <c r="L1865" s="12"/>
      <c r="M1865" s="27">
        <v>18000</v>
      </c>
      <c r="N1865" s="12"/>
      <c r="O1865" s="28" t="s">
        <v>0</v>
      </c>
      <c r="P1865" s="12"/>
    </row>
    <row r="1866" spans="1:16" x14ac:dyDescent="0.2">
      <c r="A1866" s="130" t="s">
        <v>443</v>
      </c>
      <c r="B1866" s="12"/>
      <c r="C1866" s="130" t="s">
        <v>444</v>
      </c>
      <c r="D1866" s="12"/>
      <c r="E1866" s="12"/>
      <c r="F1866" s="12"/>
      <c r="G1866" s="12"/>
      <c r="H1866" s="12"/>
      <c r="I1866" s="131">
        <v>48300</v>
      </c>
      <c r="J1866" s="12"/>
      <c r="K1866" s="131">
        <v>48300</v>
      </c>
      <c r="L1866" s="12"/>
      <c r="M1866" s="131">
        <v>48300</v>
      </c>
      <c r="N1866" s="12"/>
      <c r="O1866" s="132">
        <v>100</v>
      </c>
      <c r="P1866" s="12"/>
    </row>
    <row r="1867" spans="1:16" x14ac:dyDescent="0.2">
      <c r="A1867" s="40" t="s">
        <v>445</v>
      </c>
      <c r="B1867" s="12"/>
      <c r="C1867" s="40" t="s">
        <v>446</v>
      </c>
      <c r="D1867" s="12"/>
      <c r="E1867" s="12"/>
      <c r="F1867" s="12"/>
      <c r="G1867" s="12"/>
      <c r="H1867" s="12"/>
      <c r="I1867" s="27" t="s">
        <v>0</v>
      </c>
      <c r="J1867" s="12"/>
      <c r="K1867" s="27" t="s">
        <v>0</v>
      </c>
      <c r="L1867" s="12"/>
      <c r="M1867" s="27">
        <v>11000</v>
      </c>
      <c r="N1867" s="12"/>
      <c r="O1867" s="28" t="s">
        <v>0</v>
      </c>
      <c r="P1867" s="12"/>
    </row>
    <row r="1868" spans="1:16" x14ac:dyDescent="0.2">
      <c r="A1868" s="40" t="s">
        <v>447</v>
      </c>
      <c r="B1868" s="12"/>
      <c r="C1868" s="40" t="s">
        <v>448</v>
      </c>
      <c r="D1868" s="12"/>
      <c r="E1868" s="12"/>
      <c r="F1868" s="12"/>
      <c r="G1868" s="12"/>
      <c r="H1868" s="12"/>
      <c r="I1868" s="27" t="s">
        <v>0</v>
      </c>
      <c r="J1868" s="12"/>
      <c r="K1868" s="27" t="s">
        <v>0</v>
      </c>
      <c r="L1868" s="12"/>
      <c r="M1868" s="27">
        <v>36800</v>
      </c>
      <c r="N1868" s="12"/>
      <c r="O1868" s="28" t="s">
        <v>0</v>
      </c>
      <c r="P1868" s="12"/>
    </row>
    <row r="1869" spans="1:16" x14ac:dyDescent="0.2">
      <c r="A1869" s="40" t="s">
        <v>451</v>
      </c>
      <c r="B1869" s="12"/>
      <c r="C1869" s="40" t="s">
        <v>452</v>
      </c>
      <c r="D1869" s="12"/>
      <c r="E1869" s="12"/>
      <c r="F1869" s="12"/>
      <c r="G1869" s="12"/>
      <c r="H1869" s="12"/>
      <c r="I1869" s="27" t="s">
        <v>0</v>
      </c>
      <c r="J1869" s="12"/>
      <c r="K1869" s="27" t="s">
        <v>0</v>
      </c>
      <c r="L1869" s="12"/>
      <c r="M1869" s="27">
        <v>500</v>
      </c>
      <c r="N1869" s="12"/>
      <c r="O1869" s="28" t="s">
        <v>0</v>
      </c>
      <c r="P1869" s="12"/>
    </row>
    <row r="1870" spans="1:16" x14ac:dyDescent="0.2">
      <c r="A1870" s="130" t="s">
        <v>461</v>
      </c>
      <c r="B1870" s="12"/>
      <c r="C1870" s="130" t="s">
        <v>462</v>
      </c>
      <c r="D1870" s="12"/>
      <c r="E1870" s="12"/>
      <c r="F1870" s="12"/>
      <c r="G1870" s="12"/>
      <c r="H1870" s="12"/>
      <c r="I1870" s="131">
        <v>24813</v>
      </c>
      <c r="J1870" s="12"/>
      <c r="K1870" s="131">
        <v>24813</v>
      </c>
      <c r="L1870" s="12"/>
      <c r="M1870" s="131">
        <v>24813</v>
      </c>
      <c r="N1870" s="12"/>
      <c r="O1870" s="132">
        <v>100</v>
      </c>
      <c r="P1870" s="12"/>
    </row>
    <row r="1871" spans="1:16" x14ac:dyDescent="0.2">
      <c r="A1871" s="40" t="s">
        <v>465</v>
      </c>
      <c r="B1871" s="12"/>
      <c r="C1871" s="40" t="s">
        <v>466</v>
      </c>
      <c r="D1871" s="12"/>
      <c r="E1871" s="12"/>
      <c r="F1871" s="12"/>
      <c r="G1871" s="12"/>
      <c r="H1871" s="12"/>
      <c r="I1871" s="27" t="s">
        <v>0</v>
      </c>
      <c r="J1871" s="12"/>
      <c r="K1871" s="27" t="s">
        <v>0</v>
      </c>
      <c r="L1871" s="12"/>
      <c r="M1871" s="27">
        <v>24813</v>
      </c>
      <c r="N1871" s="12"/>
      <c r="O1871" s="28" t="s">
        <v>0</v>
      </c>
      <c r="P1871" s="12"/>
    </row>
    <row r="1872" spans="1:16" x14ac:dyDescent="0.2">
      <c r="A1872" s="126" t="s">
        <v>974</v>
      </c>
      <c r="B1872" s="12"/>
      <c r="C1872" s="126" t="s">
        <v>969</v>
      </c>
      <c r="D1872" s="12"/>
      <c r="E1872" s="12"/>
      <c r="F1872" s="12"/>
      <c r="G1872" s="12"/>
      <c r="H1872" s="12"/>
      <c r="I1872" s="127">
        <v>2061993</v>
      </c>
      <c r="J1872" s="12"/>
      <c r="K1872" s="127">
        <v>2061993</v>
      </c>
      <c r="L1872" s="12"/>
      <c r="M1872" s="127">
        <v>1839545.24</v>
      </c>
      <c r="N1872" s="12"/>
      <c r="O1872" s="124">
        <v>89.21</v>
      </c>
      <c r="P1872" s="12"/>
    </row>
    <row r="1873" spans="1:16" x14ac:dyDescent="0.2">
      <c r="A1873" s="129" t="s">
        <v>975</v>
      </c>
      <c r="B1873" s="12"/>
      <c r="C1873" s="129" t="s">
        <v>971</v>
      </c>
      <c r="D1873" s="12"/>
      <c r="E1873" s="12"/>
      <c r="F1873" s="12"/>
      <c r="G1873" s="12"/>
      <c r="H1873" s="12"/>
      <c r="I1873" s="125">
        <v>1581230</v>
      </c>
      <c r="J1873" s="12"/>
      <c r="K1873" s="125">
        <v>1581230</v>
      </c>
      <c r="L1873" s="12"/>
      <c r="M1873" s="125">
        <v>1440383.69</v>
      </c>
      <c r="N1873" s="12"/>
      <c r="O1873" s="128">
        <v>91.09</v>
      </c>
      <c r="P1873" s="12"/>
    </row>
    <row r="1874" spans="1:16" x14ac:dyDescent="0.2">
      <c r="A1874" s="121" t="s">
        <v>227</v>
      </c>
      <c r="B1874" s="12"/>
      <c r="C1874" s="12"/>
      <c r="D1874" s="12"/>
      <c r="E1874" s="12"/>
      <c r="F1874" s="12"/>
      <c r="G1874" s="12"/>
      <c r="H1874" s="12"/>
      <c r="I1874" s="122">
        <v>1462900</v>
      </c>
      <c r="J1874" s="12"/>
      <c r="K1874" s="122">
        <v>1462900</v>
      </c>
      <c r="L1874" s="12"/>
      <c r="M1874" s="122">
        <v>1408836.61</v>
      </c>
      <c r="N1874" s="12"/>
      <c r="O1874" s="123">
        <v>96.3</v>
      </c>
      <c r="P1874" s="12"/>
    </row>
    <row r="1875" spans="1:16" x14ac:dyDescent="0.2">
      <c r="A1875" s="121" t="s">
        <v>228</v>
      </c>
      <c r="B1875" s="12"/>
      <c r="C1875" s="12"/>
      <c r="D1875" s="12"/>
      <c r="E1875" s="12"/>
      <c r="F1875" s="12"/>
      <c r="G1875" s="12"/>
      <c r="H1875" s="12"/>
      <c r="I1875" s="122">
        <v>1462900</v>
      </c>
      <c r="J1875" s="12"/>
      <c r="K1875" s="122">
        <v>1462900</v>
      </c>
      <c r="L1875" s="12"/>
      <c r="M1875" s="122">
        <v>1408836.61</v>
      </c>
      <c r="N1875" s="12"/>
      <c r="O1875" s="123">
        <v>96.3</v>
      </c>
      <c r="P1875" s="12"/>
    </row>
    <row r="1876" spans="1:16" x14ac:dyDescent="0.2">
      <c r="A1876" s="130" t="s">
        <v>412</v>
      </c>
      <c r="B1876" s="12"/>
      <c r="C1876" s="130" t="s">
        <v>413</v>
      </c>
      <c r="D1876" s="12"/>
      <c r="E1876" s="12"/>
      <c r="F1876" s="12"/>
      <c r="G1876" s="12"/>
      <c r="H1876" s="12"/>
      <c r="I1876" s="131">
        <v>706440</v>
      </c>
      <c r="J1876" s="12"/>
      <c r="K1876" s="131">
        <v>706440</v>
      </c>
      <c r="L1876" s="12"/>
      <c r="M1876" s="131">
        <v>674055.54</v>
      </c>
      <c r="N1876" s="12"/>
      <c r="O1876" s="132">
        <v>95.42</v>
      </c>
      <c r="P1876" s="12"/>
    </row>
    <row r="1877" spans="1:16" x14ac:dyDescent="0.2">
      <c r="A1877" s="40" t="s">
        <v>414</v>
      </c>
      <c r="B1877" s="12"/>
      <c r="C1877" s="40" t="s">
        <v>415</v>
      </c>
      <c r="D1877" s="12"/>
      <c r="E1877" s="12"/>
      <c r="F1877" s="12"/>
      <c r="G1877" s="12"/>
      <c r="H1877" s="12"/>
      <c r="I1877" s="27" t="s">
        <v>0</v>
      </c>
      <c r="J1877" s="12"/>
      <c r="K1877" s="27" t="s">
        <v>0</v>
      </c>
      <c r="L1877" s="12"/>
      <c r="M1877" s="27">
        <v>586645.06999999995</v>
      </c>
      <c r="N1877" s="12"/>
      <c r="O1877" s="28" t="s">
        <v>0</v>
      </c>
      <c r="P1877" s="12"/>
    </row>
    <row r="1878" spans="1:16" x14ac:dyDescent="0.2">
      <c r="A1878" s="40" t="s">
        <v>416</v>
      </c>
      <c r="B1878" s="12"/>
      <c r="C1878" s="40" t="s">
        <v>417</v>
      </c>
      <c r="D1878" s="12"/>
      <c r="E1878" s="12"/>
      <c r="F1878" s="12"/>
      <c r="G1878" s="12"/>
      <c r="H1878" s="12"/>
      <c r="I1878" s="27" t="s">
        <v>0</v>
      </c>
      <c r="J1878" s="12"/>
      <c r="K1878" s="27" t="s">
        <v>0</v>
      </c>
      <c r="L1878" s="12"/>
      <c r="M1878" s="27">
        <v>87410.47</v>
      </c>
      <c r="N1878" s="12"/>
      <c r="O1878" s="28" t="s">
        <v>0</v>
      </c>
      <c r="P1878" s="12"/>
    </row>
    <row r="1879" spans="1:16" x14ac:dyDescent="0.2">
      <c r="A1879" s="130" t="s">
        <v>418</v>
      </c>
      <c r="B1879" s="12"/>
      <c r="C1879" s="130" t="s">
        <v>419</v>
      </c>
      <c r="D1879" s="12"/>
      <c r="E1879" s="12"/>
      <c r="F1879" s="12"/>
      <c r="G1879" s="12"/>
      <c r="H1879" s="12"/>
      <c r="I1879" s="131">
        <v>381500</v>
      </c>
      <c r="J1879" s="12"/>
      <c r="K1879" s="131">
        <v>381500</v>
      </c>
      <c r="L1879" s="12"/>
      <c r="M1879" s="131">
        <v>370439.54</v>
      </c>
      <c r="N1879" s="12"/>
      <c r="O1879" s="132">
        <v>97.1</v>
      </c>
      <c r="P1879" s="12"/>
    </row>
    <row r="1880" spans="1:16" x14ac:dyDescent="0.2">
      <c r="A1880" s="40" t="s">
        <v>420</v>
      </c>
      <c r="B1880" s="12"/>
      <c r="C1880" s="40" t="s">
        <v>419</v>
      </c>
      <c r="D1880" s="12"/>
      <c r="E1880" s="12"/>
      <c r="F1880" s="12"/>
      <c r="G1880" s="12"/>
      <c r="H1880" s="12"/>
      <c r="I1880" s="27" t="s">
        <v>0</v>
      </c>
      <c r="J1880" s="12"/>
      <c r="K1880" s="27" t="s">
        <v>0</v>
      </c>
      <c r="L1880" s="12"/>
      <c r="M1880" s="27">
        <v>370439.54</v>
      </c>
      <c r="N1880" s="12"/>
      <c r="O1880" s="28" t="s">
        <v>0</v>
      </c>
      <c r="P1880" s="12"/>
    </row>
    <row r="1881" spans="1:16" x14ac:dyDescent="0.2">
      <c r="A1881" s="130" t="s">
        <v>421</v>
      </c>
      <c r="B1881" s="12"/>
      <c r="C1881" s="130" t="s">
        <v>422</v>
      </c>
      <c r="D1881" s="12"/>
      <c r="E1881" s="12"/>
      <c r="F1881" s="12"/>
      <c r="G1881" s="12"/>
      <c r="H1881" s="12"/>
      <c r="I1881" s="131">
        <v>207760</v>
      </c>
      <c r="J1881" s="12"/>
      <c r="K1881" s="131">
        <v>207760</v>
      </c>
      <c r="L1881" s="12"/>
      <c r="M1881" s="131">
        <v>204688.43</v>
      </c>
      <c r="N1881" s="12"/>
      <c r="O1881" s="132">
        <v>98.52</v>
      </c>
      <c r="P1881" s="12"/>
    </row>
    <row r="1882" spans="1:16" x14ac:dyDescent="0.2">
      <c r="A1882" s="40" t="s">
        <v>972</v>
      </c>
      <c r="B1882" s="12"/>
      <c r="C1882" s="40" t="s">
        <v>973</v>
      </c>
      <c r="D1882" s="12"/>
      <c r="E1882" s="12"/>
      <c r="F1882" s="12"/>
      <c r="G1882" s="12"/>
      <c r="H1882" s="12"/>
      <c r="I1882" s="27" t="s">
        <v>0</v>
      </c>
      <c r="J1882" s="12"/>
      <c r="K1882" s="27" t="s">
        <v>0</v>
      </c>
      <c r="L1882" s="12"/>
      <c r="M1882" s="27">
        <v>7276.17</v>
      </c>
      <c r="N1882" s="12"/>
      <c r="O1882" s="28" t="s">
        <v>0</v>
      </c>
      <c r="P1882" s="12"/>
    </row>
    <row r="1883" spans="1:16" x14ac:dyDescent="0.2">
      <c r="A1883" s="40" t="s">
        <v>423</v>
      </c>
      <c r="B1883" s="12"/>
      <c r="C1883" s="40" t="s">
        <v>424</v>
      </c>
      <c r="D1883" s="12"/>
      <c r="E1883" s="12"/>
      <c r="F1883" s="12"/>
      <c r="G1883" s="12"/>
      <c r="H1883" s="12"/>
      <c r="I1883" s="27" t="s">
        <v>0</v>
      </c>
      <c r="J1883" s="12"/>
      <c r="K1883" s="27" t="s">
        <v>0</v>
      </c>
      <c r="L1883" s="12"/>
      <c r="M1883" s="27">
        <v>197412.26</v>
      </c>
      <c r="N1883" s="12"/>
      <c r="O1883" s="28" t="s">
        <v>0</v>
      </c>
      <c r="P1883" s="12"/>
    </row>
    <row r="1884" spans="1:16" x14ac:dyDescent="0.2">
      <c r="A1884" s="130" t="s">
        <v>425</v>
      </c>
      <c r="B1884" s="12"/>
      <c r="C1884" s="130" t="s">
        <v>426</v>
      </c>
      <c r="D1884" s="12"/>
      <c r="E1884" s="12"/>
      <c r="F1884" s="12"/>
      <c r="G1884" s="12"/>
      <c r="H1884" s="12"/>
      <c r="I1884" s="131">
        <v>1000</v>
      </c>
      <c r="J1884" s="12"/>
      <c r="K1884" s="131">
        <v>1000</v>
      </c>
      <c r="L1884" s="12"/>
      <c r="M1884" s="131">
        <v>117.41</v>
      </c>
      <c r="N1884" s="12"/>
      <c r="O1884" s="132">
        <v>11.74</v>
      </c>
      <c r="P1884" s="12"/>
    </row>
    <row r="1885" spans="1:16" x14ac:dyDescent="0.2">
      <c r="A1885" s="40" t="s">
        <v>429</v>
      </c>
      <c r="B1885" s="12"/>
      <c r="C1885" s="40" t="s">
        <v>430</v>
      </c>
      <c r="D1885" s="12"/>
      <c r="E1885" s="12"/>
      <c r="F1885" s="12"/>
      <c r="G1885" s="12"/>
      <c r="H1885" s="12"/>
      <c r="I1885" s="27" t="s">
        <v>0</v>
      </c>
      <c r="J1885" s="12"/>
      <c r="K1885" s="27" t="s">
        <v>0</v>
      </c>
      <c r="L1885" s="12"/>
      <c r="M1885" s="27">
        <v>117.41</v>
      </c>
      <c r="N1885" s="12"/>
      <c r="O1885" s="28" t="s">
        <v>0</v>
      </c>
      <c r="P1885" s="12"/>
    </row>
    <row r="1886" spans="1:16" x14ac:dyDescent="0.2">
      <c r="A1886" s="130" t="s">
        <v>433</v>
      </c>
      <c r="B1886" s="12"/>
      <c r="C1886" s="130" t="s">
        <v>434</v>
      </c>
      <c r="D1886" s="12"/>
      <c r="E1886" s="12"/>
      <c r="F1886" s="12"/>
      <c r="G1886" s="12"/>
      <c r="H1886" s="12"/>
      <c r="I1886" s="131">
        <v>40200</v>
      </c>
      <c r="J1886" s="12"/>
      <c r="K1886" s="131">
        <v>40200</v>
      </c>
      <c r="L1886" s="12"/>
      <c r="M1886" s="131">
        <v>38069.56</v>
      </c>
      <c r="N1886" s="12"/>
      <c r="O1886" s="132">
        <v>94.7</v>
      </c>
      <c r="P1886" s="12"/>
    </row>
    <row r="1887" spans="1:16" x14ac:dyDescent="0.2">
      <c r="A1887" s="40" t="s">
        <v>435</v>
      </c>
      <c r="B1887" s="12"/>
      <c r="C1887" s="40" t="s">
        <v>436</v>
      </c>
      <c r="D1887" s="12"/>
      <c r="E1887" s="12"/>
      <c r="F1887" s="12"/>
      <c r="G1887" s="12"/>
      <c r="H1887" s="12"/>
      <c r="I1887" s="27" t="s">
        <v>0</v>
      </c>
      <c r="J1887" s="12"/>
      <c r="K1887" s="27" t="s">
        <v>0</v>
      </c>
      <c r="L1887" s="12"/>
      <c r="M1887" s="27">
        <v>5693.07</v>
      </c>
      <c r="N1887" s="12"/>
      <c r="O1887" s="28" t="s">
        <v>0</v>
      </c>
      <c r="P1887" s="12"/>
    </row>
    <row r="1888" spans="1:16" x14ac:dyDescent="0.2">
      <c r="A1888" s="40" t="s">
        <v>437</v>
      </c>
      <c r="B1888" s="12"/>
      <c r="C1888" s="40" t="s">
        <v>438</v>
      </c>
      <c r="D1888" s="12"/>
      <c r="E1888" s="12"/>
      <c r="F1888" s="12"/>
      <c r="G1888" s="12"/>
      <c r="H1888" s="12"/>
      <c r="I1888" s="27" t="s">
        <v>0</v>
      </c>
      <c r="J1888" s="12"/>
      <c r="K1888" s="27" t="s">
        <v>0</v>
      </c>
      <c r="L1888" s="12"/>
      <c r="M1888" s="27">
        <v>19229.97</v>
      </c>
      <c r="N1888" s="12"/>
      <c r="O1888" s="28" t="s">
        <v>0</v>
      </c>
      <c r="P1888" s="12"/>
    </row>
    <row r="1889" spans="1:16" x14ac:dyDescent="0.2">
      <c r="A1889" s="40" t="s">
        <v>439</v>
      </c>
      <c r="B1889" s="12"/>
      <c r="C1889" s="40" t="s">
        <v>440</v>
      </c>
      <c r="D1889" s="12"/>
      <c r="E1889" s="12"/>
      <c r="F1889" s="12"/>
      <c r="G1889" s="12"/>
      <c r="H1889" s="12"/>
      <c r="I1889" s="27" t="s">
        <v>0</v>
      </c>
      <c r="J1889" s="12"/>
      <c r="K1889" s="27" t="s">
        <v>0</v>
      </c>
      <c r="L1889" s="12"/>
      <c r="M1889" s="27">
        <v>7146.52</v>
      </c>
      <c r="N1889" s="12"/>
      <c r="O1889" s="28" t="s">
        <v>0</v>
      </c>
      <c r="P1889" s="12"/>
    </row>
    <row r="1890" spans="1:16" x14ac:dyDescent="0.2">
      <c r="A1890" s="40" t="s">
        <v>524</v>
      </c>
      <c r="B1890" s="12"/>
      <c r="C1890" s="40" t="s">
        <v>525</v>
      </c>
      <c r="D1890" s="12"/>
      <c r="E1890" s="12"/>
      <c r="F1890" s="12"/>
      <c r="G1890" s="12"/>
      <c r="H1890" s="12"/>
      <c r="I1890" s="27" t="s">
        <v>0</v>
      </c>
      <c r="J1890" s="12"/>
      <c r="K1890" s="27" t="s">
        <v>0</v>
      </c>
      <c r="L1890" s="12"/>
      <c r="M1890" s="27">
        <v>6000</v>
      </c>
      <c r="N1890" s="12"/>
      <c r="O1890" s="28" t="s">
        <v>0</v>
      </c>
      <c r="P1890" s="12"/>
    </row>
    <row r="1891" spans="1:16" x14ac:dyDescent="0.2">
      <c r="A1891" s="130" t="s">
        <v>443</v>
      </c>
      <c r="B1891" s="12"/>
      <c r="C1891" s="130" t="s">
        <v>444</v>
      </c>
      <c r="D1891" s="12"/>
      <c r="E1891" s="12"/>
      <c r="F1891" s="12"/>
      <c r="G1891" s="12"/>
      <c r="H1891" s="12"/>
      <c r="I1891" s="131">
        <v>81000</v>
      </c>
      <c r="J1891" s="12"/>
      <c r="K1891" s="131">
        <v>81000</v>
      </c>
      <c r="L1891" s="12"/>
      <c r="M1891" s="131">
        <v>79569.820000000007</v>
      </c>
      <c r="N1891" s="12"/>
      <c r="O1891" s="132">
        <v>98.23</v>
      </c>
      <c r="P1891" s="12"/>
    </row>
    <row r="1892" spans="1:16" x14ac:dyDescent="0.2">
      <c r="A1892" s="40" t="s">
        <v>445</v>
      </c>
      <c r="B1892" s="12"/>
      <c r="C1892" s="40" t="s">
        <v>446</v>
      </c>
      <c r="D1892" s="12"/>
      <c r="E1892" s="12"/>
      <c r="F1892" s="12"/>
      <c r="G1892" s="12"/>
      <c r="H1892" s="12"/>
      <c r="I1892" s="27" t="s">
        <v>0</v>
      </c>
      <c r="J1892" s="12"/>
      <c r="K1892" s="27" t="s">
        <v>0</v>
      </c>
      <c r="L1892" s="12"/>
      <c r="M1892" s="27">
        <v>4748.8500000000004</v>
      </c>
      <c r="N1892" s="12"/>
      <c r="O1892" s="28" t="s">
        <v>0</v>
      </c>
      <c r="P1892" s="12"/>
    </row>
    <row r="1893" spans="1:16" x14ac:dyDescent="0.2">
      <c r="A1893" s="40" t="s">
        <v>447</v>
      </c>
      <c r="B1893" s="12"/>
      <c r="C1893" s="40" t="s">
        <v>448</v>
      </c>
      <c r="D1893" s="12"/>
      <c r="E1893" s="12"/>
      <c r="F1893" s="12"/>
      <c r="G1893" s="12"/>
      <c r="H1893" s="12"/>
      <c r="I1893" s="27" t="s">
        <v>0</v>
      </c>
      <c r="J1893" s="12"/>
      <c r="K1893" s="27" t="s">
        <v>0</v>
      </c>
      <c r="L1893" s="12"/>
      <c r="M1893" s="27">
        <v>59197.64</v>
      </c>
      <c r="N1893" s="12"/>
      <c r="O1893" s="28" t="s">
        <v>0</v>
      </c>
      <c r="P1893" s="12"/>
    </row>
    <row r="1894" spans="1:16" x14ac:dyDescent="0.2">
      <c r="A1894" s="40" t="s">
        <v>451</v>
      </c>
      <c r="B1894" s="12"/>
      <c r="C1894" s="40" t="s">
        <v>452</v>
      </c>
      <c r="D1894" s="12"/>
      <c r="E1894" s="12"/>
      <c r="F1894" s="12"/>
      <c r="G1894" s="12"/>
      <c r="H1894" s="12"/>
      <c r="I1894" s="27" t="s">
        <v>0</v>
      </c>
      <c r="J1894" s="12"/>
      <c r="K1894" s="27" t="s">
        <v>0</v>
      </c>
      <c r="L1894" s="12"/>
      <c r="M1894" s="27">
        <v>5196.01</v>
      </c>
      <c r="N1894" s="12"/>
      <c r="O1894" s="28" t="s">
        <v>0</v>
      </c>
      <c r="P1894" s="12"/>
    </row>
    <row r="1895" spans="1:16" x14ac:dyDescent="0.2">
      <c r="A1895" s="40" t="s">
        <v>455</v>
      </c>
      <c r="B1895" s="12"/>
      <c r="C1895" s="40" t="s">
        <v>456</v>
      </c>
      <c r="D1895" s="12"/>
      <c r="E1895" s="12"/>
      <c r="F1895" s="12"/>
      <c r="G1895" s="12"/>
      <c r="H1895" s="12"/>
      <c r="I1895" s="27" t="s">
        <v>0</v>
      </c>
      <c r="J1895" s="12"/>
      <c r="K1895" s="27" t="s">
        <v>0</v>
      </c>
      <c r="L1895" s="12"/>
      <c r="M1895" s="27">
        <v>2101</v>
      </c>
      <c r="N1895" s="12"/>
      <c r="O1895" s="28" t="s">
        <v>0</v>
      </c>
      <c r="P1895" s="12"/>
    </row>
    <row r="1896" spans="1:16" x14ac:dyDescent="0.2">
      <c r="A1896" s="40" t="s">
        <v>459</v>
      </c>
      <c r="B1896" s="12"/>
      <c r="C1896" s="40" t="s">
        <v>460</v>
      </c>
      <c r="D1896" s="12"/>
      <c r="E1896" s="12"/>
      <c r="F1896" s="12"/>
      <c r="G1896" s="12"/>
      <c r="H1896" s="12"/>
      <c r="I1896" s="27" t="s">
        <v>0</v>
      </c>
      <c r="J1896" s="12"/>
      <c r="K1896" s="27" t="s">
        <v>0</v>
      </c>
      <c r="L1896" s="12"/>
      <c r="M1896" s="27">
        <v>8326.32</v>
      </c>
      <c r="N1896" s="12"/>
      <c r="O1896" s="28" t="s">
        <v>0</v>
      </c>
      <c r="P1896" s="12"/>
    </row>
    <row r="1897" spans="1:16" x14ac:dyDescent="0.2">
      <c r="A1897" s="130" t="s">
        <v>461</v>
      </c>
      <c r="B1897" s="12"/>
      <c r="C1897" s="130" t="s">
        <v>462</v>
      </c>
      <c r="D1897" s="12"/>
      <c r="E1897" s="12"/>
      <c r="F1897" s="12"/>
      <c r="G1897" s="12"/>
      <c r="H1897" s="12"/>
      <c r="I1897" s="131">
        <v>44500</v>
      </c>
      <c r="J1897" s="12"/>
      <c r="K1897" s="131">
        <v>44500</v>
      </c>
      <c r="L1897" s="12"/>
      <c r="M1897" s="131">
        <v>41896.31</v>
      </c>
      <c r="N1897" s="12"/>
      <c r="O1897" s="132">
        <v>94.15</v>
      </c>
      <c r="P1897" s="12"/>
    </row>
    <row r="1898" spans="1:16" x14ac:dyDescent="0.2">
      <c r="A1898" s="40" t="s">
        <v>465</v>
      </c>
      <c r="B1898" s="12"/>
      <c r="C1898" s="40" t="s">
        <v>466</v>
      </c>
      <c r="D1898" s="12"/>
      <c r="E1898" s="12"/>
      <c r="F1898" s="12"/>
      <c r="G1898" s="12"/>
      <c r="H1898" s="12"/>
      <c r="I1898" s="27" t="s">
        <v>0</v>
      </c>
      <c r="J1898" s="12"/>
      <c r="K1898" s="27" t="s">
        <v>0</v>
      </c>
      <c r="L1898" s="12"/>
      <c r="M1898" s="27">
        <v>5145.32</v>
      </c>
      <c r="N1898" s="12"/>
      <c r="O1898" s="28" t="s">
        <v>0</v>
      </c>
      <c r="P1898" s="12"/>
    </row>
    <row r="1899" spans="1:16" x14ac:dyDescent="0.2">
      <c r="A1899" s="40" t="s">
        <v>467</v>
      </c>
      <c r="B1899" s="12"/>
      <c r="C1899" s="40" t="s">
        <v>468</v>
      </c>
      <c r="D1899" s="12"/>
      <c r="E1899" s="12"/>
      <c r="F1899" s="12"/>
      <c r="G1899" s="12"/>
      <c r="H1899" s="12"/>
      <c r="I1899" s="27" t="s">
        <v>0</v>
      </c>
      <c r="J1899" s="12"/>
      <c r="K1899" s="27" t="s">
        <v>0</v>
      </c>
      <c r="L1899" s="12"/>
      <c r="M1899" s="27">
        <v>2025.32</v>
      </c>
      <c r="N1899" s="12"/>
      <c r="O1899" s="28" t="s">
        <v>0</v>
      </c>
      <c r="P1899" s="12"/>
    </row>
    <row r="1900" spans="1:16" x14ac:dyDescent="0.2">
      <c r="A1900" s="40" t="s">
        <v>469</v>
      </c>
      <c r="B1900" s="12"/>
      <c r="C1900" s="40" t="s">
        <v>470</v>
      </c>
      <c r="D1900" s="12"/>
      <c r="E1900" s="12"/>
      <c r="F1900" s="12"/>
      <c r="G1900" s="12"/>
      <c r="H1900" s="12"/>
      <c r="I1900" s="27" t="s">
        <v>0</v>
      </c>
      <c r="J1900" s="12"/>
      <c r="K1900" s="27" t="s">
        <v>0</v>
      </c>
      <c r="L1900" s="12"/>
      <c r="M1900" s="27">
        <v>0</v>
      </c>
      <c r="N1900" s="12"/>
      <c r="O1900" s="28" t="s">
        <v>0</v>
      </c>
      <c r="P1900" s="12"/>
    </row>
    <row r="1901" spans="1:16" x14ac:dyDescent="0.2">
      <c r="A1901" s="40" t="s">
        <v>471</v>
      </c>
      <c r="B1901" s="12"/>
      <c r="C1901" s="40" t="s">
        <v>472</v>
      </c>
      <c r="D1901" s="12"/>
      <c r="E1901" s="12"/>
      <c r="F1901" s="12"/>
      <c r="G1901" s="12"/>
      <c r="H1901" s="12"/>
      <c r="I1901" s="27" t="s">
        <v>0</v>
      </c>
      <c r="J1901" s="12"/>
      <c r="K1901" s="27" t="s">
        <v>0</v>
      </c>
      <c r="L1901" s="12"/>
      <c r="M1901" s="27">
        <v>254.8</v>
      </c>
      <c r="N1901" s="12"/>
      <c r="O1901" s="28" t="s">
        <v>0</v>
      </c>
      <c r="P1901" s="12"/>
    </row>
    <row r="1902" spans="1:16" x14ac:dyDescent="0.2">
      <c r="A1902" s="40" t="s">
        <v>473</v>
      </c>
      <c r="B1902" s="12"/>
      <c r="C1902" s="40" t="s">
        <v>462</v>
      </c>
      <c r="D1902" s="12"/>
      <c r="E1902" s="12"/>
      <c r="F1902" s="12"/>
      <c r="G1902" s="12"/>
      <c r="H1902" s="12"/>
      <c r="I1902" s="27" t="s">
        <v>0</v>
      </c>
      <c r="J1902" s="12"/>
      <c r="K1902" s="27" t="s">
        <v>0</v>
      </c>
      <c r="L1902" s="12"/>
      <c r="M1902" s="27">
        <v>34470.870000000003</v>
      </c>
      <c r="N1902" s="12"/>
      <c r="O1902" s="28" t="s">
        <v>0</v>
      </c>
      <c r="P1902" s="12"/>
    </row>
    <row r="1903" spans="1:16" x14ac:dyDescent="0.2">
      <c r="A1903" s="130" t="s">
        <v>474</v>
      </c>
      <c r="B1903" s="12"/>
      <c r="C1903" s="130" t="s">
        <v>475</v>
      </c>
      <c r="D1903" s="12"/>
      <c r="E1903" s="12"/>
      <c r="F1903" s="12"/>
      <c r="G1903" s="12"/>
      <c r="H1903" s="12"/>
      <c r="I1903" s="131">
        <v>500</v>
      </c>
      <c r="J1903" s="12"/>
      <c r="K1903" s="131">
        <v>500</v>
      </c>
      <c r="L1903" s="12"/>
      <c r="M1903" s="131">
        <v>0</v>
      </c>
      <c r="N1903" s="12"/>
      <c r="O1903" s="132">
        <v>0</v>
      </c>
      <c r="P1903" s="12"/>
    </row>
    <row r="1904" spans="1:16" x14ac:dyDescent="0.2">
      <c r="A1904" s="40" t="s">
        <v>478</v>
      </c>
      <c r="B1904" s="12"/>
      <c r="C1904" s="40" t="s">
        <v>479</v>
      </c>
      <c r="D1904" s="12"/>
      <c r="E1904" s="12"/>
      <c r="F1904" s="12"/>
      <c r="G1904" s="12"/>
      <c r="H1904" s="12"/>
      <c r="I1904" s="27" t="s">
        <v>0</v>
      </c>
      <c r="J1904" s="12"/>
      <c r="K1904" s="27" t="s">
        <v>0</v>
      </c>
      <c r="L1904" s="12"/>
      <c r="M1904" s="27">
        <v>0</v>
      </c>
      <c r="N1904" s="12"/>
      <c r="O1904" s="28" t="s">
        <v>0</v>
      </c>
      <c r="P1904" s="12"/>
    </row>
    <row r="1905" spans="1:16" x14ac:dyDescent="0.2">
      <c r="A1905" s="121" t="s">
        <v>231</v>
      </c>
      <c r="B1905" s="12"/>
      <c r="C1905" s="12"/>
      <c r="D1905" s="12"/>
      <c r="E1905" s="12"/>
      <c r="F1905" s="12"/>
      <c r="G1905" s="12"/>
      <c r="H1905" s="12"/>
      <c r="I1905" s="122">
        <v>57600</v>
      </c>
      <c r="J1905" s="12"/>
      <c r="K1905" s="122">
        <v>57600</v>
      </c>
      <c r="L1905" s="12"/>
      <c r="M1905" s="122">
        <v>11688.03</v>
      </c>
      <c r="N1905" s="12"/>
      <c r="O1905" s="123">
        <v>20.29</v>
      </c>
      <c r="P1905" s="12"/>
    </row>
    <row r="1906" spans="1:16" x14ac:dyDescent="0.2">
      <c r="A1906" s="121" t="s">
        <v>232</v>
      </c>
      <c r="B1906" s="12"/>
      <c r="C1906" s="12"/>
      <c r="D1906" s="12"/>
      <c r="E1906" s="12"/>
      <c r="F1906" s="12"/>
      <c r="G1906" s="12"/>
      <c r="H1906" s="12"/>
      <c r="I1906" s="122">
        <v>57600</v>
      </c>
      <c r="J1906" s="12"/>
      <c r="K1906" s="122">
        <v>57600</v>
      </c>
      <c r="L1906" s="12"/>
      <c r="M1906" s="122">
        <v>11688.03</v>
      </c>
      <c r="N1906" s="12"/>
      <c r="O1906" s="123">
        <v>20.29</v>
      </c>
      <c r="P1906" s="12"/>
    </row>
    <row r="1907" spans="1:16" x14ac:dyDescent="0.2">
      <c r="A1907" s="130" t="s">
        <v>412</v>
      </c>
      <c r="B1907" s="12"/>
      <c r="C1907" s="130" t="s">
        <v>413</v>
      </c>
      <c r="D1907" s="12"/>
      <c r="E1907" s="12"/>
      <c r="F1907" s="12"/>
      <c r="G1907" s="12"/>
      <c r="H1907" s="12"/>
      <c r="I1907" s="131">
        <v>25600</v>
      </c>
      <c r="J1907" s="12"/>
      <c r="K1907" s="131">
        <v>25600</v>
      </c>
      <c r="L1907" s="12"/>
      <c r="M1907" s="131">
        <v>5397.85</v>
      </c>
      <c r="N1907" s="12"/>
      <c r="O1907" s="132">
        <v>21.09</v>
      </c>
      <c r="P1907" s="12"/>
    </row>
    <row r="1908" spans="1:16" x14ac:dyDescent="0.2">
      <c r="A1908" s="40" t="s">
        <v>414</v>
      </c>
      <c r="B1908" s="12"/>
      <c r="C1908" s="40" t="s">
        <v>415</v>
      </c>
      <c r="D1908" s="12"/>
      <c r="E1908" s="12"/>
      <c r="F1908" s="12"/>
      <c r="G1908" s="12"/>
      <c r="H1908" s="12"/>
      <c r="I1908" s="27" t="s">
        <v>0</v>
      </c>
      <c r="J1908" s="12"/>
      <c r="K1908" s="27" t="s">
        <v>0</v>
      </c>
      <c r="L1908" s="12"/>
      <c r="M1908" s="27">
        <v>0</v>
      </c>
      <c r="N1908" s="12"/>
      <c r="O1908" s="28" t="s">
        <v>0</v>
      </c>
      <c r="P1908" s="12"/>
    </row>
    <row r="1909" spans="1:16" x14ac:dyDescent="0.2">
      <c r="A1909" s="40" t="s">
        <v>416</v>
      </c>
      <c r="B1909" s="12"/>
      <c r="C1909" s="40" t="s">
        <v>417</v>
      </c>
      <c r="D1909" s="12"/>
      <c r="E1909" s="12"/>
      <c r="F1909" s="12"/>
      <c r="G1909" s="12"/>
      <c r="H1909" s="12"/>
      <c r="I1909" s="27" t="s">
        <v>0</v>
      </c>
      <c r="J1909" s="12"/>
      <c r="K1909" s="27" t="s">
        <v>0</v>
      </c>
      <c r="L1909" s="12"/>
      <c r="M1909" s="27">
        <v>5397.85</v>
      </c>
      <c r="N1909" s="12"/>
      <c r="O1909" s="28" t="s">
        <v>0</v>
      </c>
      <c r="P1909" s="12"/>
    </row>
    <row r="1910" spans="1:16" x14ac:dyDescent="0.2">
      <c r="A1910" s="130" t="s">
        <v>421</v>
      </c>
      <c r="B1910" s="12"/>
      <c r="C1910" s="130" t="s">
        <v>422</v>
      </c>
      <c r="D1910" s="12"/>
      <c r="E1910" s="12"/>
      <c r="F1910" s="12"/>
      <c r="G1910" s="12"/>
      <c r="H1910" s="12"/>
      <c r="I1910" s="131">
        <v>2000</v>
      </c>
      <c r="J1910" s="12"/>
      <c r="K1910" s="131">
        <v>2000</v>
      </c>
      <c r="L1910" s="12"/>
      <c r="M1910" s="131">
        <v>0</v>
      </c>
      <c r="N1910" s="12"/>
      <c r="O1910" s="132">
        <v>0</v>
      </c>
      <c r="P1910" s="12"/>
    </row>
    <row r="1911" spans="1:16" x14ac:dyDescent="0.2">
      <c r="A1911" s="40" t="s">
        <v>423</v>
      </c>
      <c r="B1911" s="12"/>
      <c r="C1911" s="40" t="s">
        <v>424</v>
      </c>
      <c r="D1911" s="12"/>
      <c r="E1911" s="12"/>
      <c r="F1911" s="12"/>
      <c r="G1911" s="12"/>
      <c r="H1911" s="12"/>
      <c r="I1911" s="27" t="s">
        <v>0</v>
      </c>
      <c r="J1911" s="12"/>
      <c r="K1911" s="27" t="s">
        <v>0</v>
      </c>
      <c r="L1911" s="12"/>
      <c r="M1911" s="27">
        <v>0</v>
      </c>
      <c r="N1911" s="12"/>
      <c r="O1911" s="28" t="s">
        <v>0</v>
      </c>
      <c r="P1911" s="12"/>
    </row>
    <row r="1912" spans="1:16" x14ac:dyDescent="0.2">
      <c r="A1912" s="130" t="s">
        <v>433</v>
      </c>
      <c r="B1912" s="12"/>
      <c r="C1912" s="130" t="s">
        <v>434</v>
      </c>
      <c r="D1912" s="12"/>
      <c r="E1912" s="12"/>
      <c r="F1912" s="12"/>
      <c r="G1912" s="12"/>
      <c r="H1912" s="12"/>
      <c r="I1912" s="131">
        <v>20000</v>
      </c>
      <c r="J1912" s="12"/>
      <c r="K1912" s="131">
        <v>20000</v>
      </c>
      <c r="L1912" s="12"/>
      <c r="M1912" s="131">
        <v>5158.93</v>
      </c>
      <c r="N1912" s="12"/>
      <c r="O1912" s="132">
        <v>25.79</v>
      </c>
      <c r="P1912" s="12"/>
    </row>
    <row r="1913" spans="1:16" x14ac:dyDescent="0.2">
      <c r="A1913" s="40" t="s">
        <v>437</v>
      </c>
      <c r="B1913" s="12"/>
      <c r="C1913" s="40" t="s">
        <v>438</v>
      </c>
      <c r="D1913" s="12"/>
      <c r="E1913" s="12"/>
      <c r="F1913" s="12"/>
      <c r="G1913" s="12"/>
      <c r="H1913" s="12"/>
      <c r="I1913" s="27" t="s">
        <v>0</v>
      </c>
      <c r="J1913" s="12"/>
      <c r="K1913" s="27" t="s">
        <v>0</v>
      </c>
      <c r="L1913" s="12"/>
      <c r="M1913" s="27">
        <v>5000</v>
      </c>
      <c r="N1913" s="12"/>
      <c r="O1913" s="28" t="s">
        <v>0</v>
      </c>
      <c r="P1913" s="12"/>
    </row>
    <row r="1914" spans="1:16" x14ac:dyDescent="0.2">
      <c r="A1914" s="40" t="s">
        <v>439</v>
      </c>
      <c r="B1914" s="12"/>
      <c r="C1914" s="40" t="s">
        <v>440</v>
      </c>
      <c r="D1914" s="12"/>
      <c r="E1914" s="12"/>
      <c r="F1914" s="12"/>
      <c r="G1914" s="12"/>
      <c r="H1914" s="12"/>
      <c r="I1914" s="27" t="s">
        <v>0</v>
      </c>
      <c r="J1914" s="12"/>
      <c r="K1914" s="27" t="s">
        <v>0</v>
      </c>
      <c r="L1914" s="12"/>
      <c r="M1914" s="27">
        <v>1.24</v>
      </c>
      <c r="N1914" s="12"/>
      <c r="O1914" s="28" t="s">
        <v>0</v>
      </c>
      <c r="P1914" s="12"/>
    </row>
    <row r="1915" spans="1:16" x14ac:dyDescent="0.2">
      <c r="A1915" s="40" t="s">
        <v>524</v>
      </c>
      <c r="B1915" s="12"/>
      <c r="C1915" s="40" t="s">
        <v>525</v>
      </c>
      <c r="D1915" s="12"/>
      <c r="E1915" s="12"/>
      <c r="F1915" s="12"/>
      <c r="G1915" s="12"/>
      <c r="H1915" s="12"/>
      <c r="I1915" s="27" t="s">
        <v>0</v>
      </c>
      <c r="J1915" s="12"/>
      <c r="K1915" s="27" t="s">
        <v>0</v>
      </c>
      <c r="L1915" s="12"/>
      <c r="M1915" s="27">
        <v>157.69</v>
      </c>
      <c r="N1915" s="12"/>
      <c r="O1915" s="28" t="s">
        <v>0</v>
      </c>
      <c r="P1915" s="12"/>
    </row>
    <row r="1916" spans="1:16" x14ac:dyDescent="0.2">
      <c r="A1916" s="130" t="s">
        <v>443</v>
      </c>
      <c r="B1916" s="12"/>
      <c r="C1916" s="130" t="s">
        <v>444</v>
      </c>
      <c r="D1916" s="12"/>
      <c r="E1916" s="12"/>
      <c r="F1916" s="12"/>
      <c r="G1916" s="12"/>
      <c r="H1916" s="12"/>
      <c r="I1916" s="131">
        <v>10000</v>
      </c>
      <c r="J1916" s="12"/>
      <c r="K1916" s="131">
        <v>10000</v>
      </c>
      <c r="L1916" s="12"/>
      <c r="M1916" s="131">
        <v>1131.25</v>
      </c>
      <c r="N1916" s="12"/>
      <c r="O1916" s="132">
        <v>11.31</v>
      </c>
      <c r="P1916" s="12"/>
    </row>
    <row r="1917" spans="1:16" x14ac:dyDescent="0.2">
      <c r="A1917" s="40" t="s">
        <v>447</v>
      </c>
      <c r="B1917" s="12"/>
      <c r="C1917" s="40" t="s">
        <v>448</v>
      </c>
      <c r="D1917" s="12"/>
      <c r="E1917" s="12"/>
      <c r="F1917" s="12"/>
      <c r="G1917" s="12"/>
      <c r="H1917" s="12"/>
      <c r="I1917" s="27" t="s">
        <v>0</v>
      </c>
      <c r="J1917" s="12"/>
      <c r="K1917" s="27" t="s">
        <v>0</v>
      </c>
      <c r="L1917" s="12"/>
      <c r="M1917" s="27">
        <v>1131.25</v>
      </c>
      <c r="N1917" s="12"/>
      <c r="O1917" s="28" t="s">
        <v>0</v>
      </c>
      <c r="P1917" s="12"/>
    </row>
    <row r="1918" spans="1:16" x14ac:dyDescent="0.2">
      <c r="A1918" s="121" t="s">
        <v>238</v>
      </c>
      <c r="B1918" s="12"/>
      <c r="C1918" s="12"/>
      <c r="D1918" s="12"/>
      <c r="E1918" s="12"/>
      <c r="F1918" s="12"/>
      <c r="G1918" s="12"/>
      <c r="H1918" s="12"/>
      <c r="I1918" s="122">
        <v>55730</v>
      </c>
      <c r="J1918" s="12"/>
      <c r="K1918" s="122">
        <v>55730</v>
      </c>
      <c r="L1918" s="12"/>
      <c r="M1918" s="122">
        <v>19859.05</v>
      </c>
      <c r="N1918" s="12"/>
      <c r="O1918" s="123">
        <v>35.630000000000003</v>
      </c>
      <c r="P1918" s="12"/>
    </row>
    <row r="1919" spans="1:16" x14ac:dyDescent="0.2">
      <c r="A1919" s="121" t="s">
        <v>240</v>
      </c>
      <c r="B1919" s="12"/>
      <c r="C1919" s="12"/>
      <c r="D1919" s="12"/>
      <c r="E1919" s="12"/>
      <c r="F1919" s="12"/>
      <c r="G1919" s="12"/>
      <c r="H1919" s="12"/>
      <c r="I1919" s="122">
        <v>55730</v>
      </c>
      <c r="J1919" s="12"/>
      <c r="K1919" s="122">
        <v>55730</v>
      </c>
      <c r="L1919" s="12"/>
      <c r="M1919" s="122">
        <v>19859.05</v>
      </c>
      <c r="N1919" s="12"/>
      <c r="O1919" s="123">
        <v>35.630000000000003</v>
      </c>
      <c r="P1919" s="12"/>
    </row>
    <row r="1920" spans="1:16" x14ac:dyDescent="0.2">
      <c r="A1920" s="130" t="s">
        <v>412</v>
      </c>
      <c r="B1920" s="12"/>
      <c r="C1920" s="130" t="s">
        <v>413</v>
      </c>
      <c r="D1920" s="12"/>
      <c r="E1920" s="12"/>
      <c r="F1920" s="12"/>
      <c r="G1920" s="12"/>
      <c r="H1920" s="12"/>
      <c r="I1920" s="131">
        <v>25400</v>
      </c>
      <c r="J1920" s="12"/>
      <c r="K1920" s="131">
        <v>25400</v>
      </c>
      <c r="L1920" s="12"/>
      <c r="M1920" s="131">
        <v>2530.2399999999998</v>
      </c>
      <c r="N1920" s="12"/>
      <c r="O1920" s="132">
        <v>9.9600000000000009</v>
      </c>
      <c r="P1920" s="12"/>
    </row>
    <row r="1921" spans="1:16" x14ac:dyDescent="0.2">
      <c r="A1921" s="40" t="s">
        <v>416</v>
      </c>
      <c r="B1921" s="12"/>
      <c r="C1921" s="40" t="s">
        <v>417</v>
      </c>
      <c r="D1921" s="12"/>
      <c r="E1921" s="12"/>
      <c r="F1921" s="12"/>
      <c r="G1921" s="12"/>
      <c r="H1921" s="12"/>
      <c r="I1921" s="27" t="s">
        <v>0</v>
      </c>
      <c r="J1921" s="12"/>
      <c r="K1921" s="27" t="s">
        <v>0</v>
      </c>
      <c r="L1921" s="12"/>
      <c r="M1921" s="27">
        <v>2530.2399999999998</v>
      </c>
      <c r="N1921" s="12"/>
      <c r="O1921" s="28" t="s">
        <v>0</v>
      </c>
      <c r="P1921" s="12"/>
    </row>
    <row r="1922" spans="1:16" x14ac:dyDescent="0.2">
      <c r="A1922" s="130" t="s">
        <v>421</v>
      </c>
      <c r="B1922" s="12"/>
      <c r="C1922" s="130" t="s">
        <v>422</v>
      </c>
      <c r="D1922" s="12"/>
      <c r="E1922" s="12"/>
      <c r="F1922" s="12"/>
      <c r="G1922" s="12"/>
      <c r="H1922" s="12"/>
      <c r="I1922" s="131">
        <v>4000</v>
      </c>
      <c r="J1922" s="12"/>
      <c r="K1922" s="131">
        <v>4000</v>
      </c>
      <c r="L1922" s="12"/>
      <c r="M1922" s="131">
        <v>615.85</v>
      </c>
      <c r="N1922" s="12"/>
      <c r="O1922" s="132">
        <v>15.4</v>
      </c>
      <c r="P1922" s="12"/>
    </row>
    <row r="1923" spans="1:16" x14ac:dyDescent="0.2">
      <c r="A1923" s="40" t="s">
        <v>972</v>
      </c>
      <c r="B1923" s="12"/>
      <c r="C1923" s="40" t="s">
        <v>973</v>
      </c>
      <c r="D1923" s="12"/>
      <c r="E1923" s="12"/>
      <c r="F1923" s="12"/>
      <c r="G1923" s="12"/>
      <c r="H1923" s="12"/>
      <c r="I1923" s="27" t="s">
        <v>0</v>
      </c>
      <c r="J1923" s="12"/>
      <c r="K1923" s="27" t="s">
        <v>0</v>
      </c>
      <c r="L1923" s="12"/>
      <c r="M1923" s="27">
        <v>198.37</v>
      </c>
      <c r="N1923" s="12"/>
      <c r="O1923" s="28" t="s">
        <v>0</v>
      </c>
      <c r="P1923" s="12"/>
    </row>
    <row r="1924" spans="1:16" x14ac:dyDescent="0.2">
      <c r="A1924" s="40" t="s">
        <v>423</v>
      </c>
      <c r="B1924" s="12"/>
      <c r="C1924" s="40" t="s">
        <v>424</v>
      </c>
      <c r="D1924" s="12"/>
      <c r="E1924" s="12"/>
      <c r="F1924" s="12"/>
      <c r="G1924" s="12"/>
      <c r="H1924" s="12"/>
      <c r="I1924" s="27" t="s">
        <v>0</v>
      </c>
      <c r="J1924" s="12"/>
      <c r="K1924" s="27" t="s">
        <v>0</v>
      </c>
      <c r="L1924" s="12"/>
      <c r="M1924" s="27">
        <v>417.48</v>
      </c>
      <c r="N1924" s="12"/>
      <c r="O1924" s="28" t="s">
        <v>0</v>
      </c>
      <c r="P1924" s="12"/>
    </row>
    <row r="1925" spans="1:16" x14ac:dyDescent="0.2">
      <c r="A1925" s="130" t="s">
        <v>425</v>
      </c>
      <c r="B1925" s="12"/>
      <c r="C1925" s="130" t="s">
        <v>426</v>
      </c>
      <c r="D1925" s="12"/>
      <c r="E1925" s="12"/>
      <c r="F1925" s="12"/>
      <c r="G1925" s="12"/>
      <c r="H1925" s="12"/>
      <c r="I1925" s="131">
        <v>10600</v>
      </c>
      <c r="J1925" s="12"/>
      <c r="K1925" s="131">
        <v>10600</v>
      </c>
      <c r="L1925" s="12"/>
      <c r="M1925" s="131">
        <v>10600</v>
      </c>
      <c r="N1925" s="12"/>
      <c r="O1925" s="132">
        <v>100</v>
      </c>
      <c r="P1925" s="12"/>
    </row>
    <row r="1926" spans="1:16" x14ac:dyDescent="0.2">
      <c r="A1926" s="40" t="s">
        <v>429</v>
      </c>
      <c r="B1926" s="12"/>
      <c r="C1926" s="40" t="s">
        <v>430</v>
      </c>
      <c r="D1926" s="12"/>
      <c r="E1926" s="12"/>
      <c r="F1926" s="12"/>
      <c r="G1926" s="12"/>
      <c r="H1926" s="12"/>
      <c r="I1926" s="27" t="s">
        <v>0</v>
      </c>
      <c r="J1926" s="12"/>
      <c r="K1926" s="27" t="s">
        <v>0</v>
      </c>
      <c r="L1926" s="12"/>
      <c r="M1926" s="27">
        <v>10600</v>
      </c>
      <c r="N1926" s="12"/>
      <c r="O1926" s="28" t="s">
        <v>0</v>
      </c>
      <c r="P1926" s="12"/>
    </row>
    <row r="1927" spans="1:16" x14ac:dyDescent="0.2">
      <c r="A1927" s="130" t="s">
        <v>433</v>
      </c>
      <c r="B1927" s="12"/>
      <c r="C1927" s="130" t="s">
        <v>434</v>
      </c>
      <c r="D1927" s="12"/>
      <c r="E1927" s="12"/>
      <c r="F1927" s="12"/>
      <c r="G1927" s="12"/>
      <c r="H1927" s="12"/>
      <c r="I1927" s="131">
        <v>10730</v>
      </c>
      <c r="J1927" s="12"/>
      <c r="K1927" s="131">
        <v>10730</v>
      </c>
      <c r="L1927" s="12"/>
      <c r="M1927" s="131">
        <v>6112.96</v>
      </c>
      <c r="N1927" s="12"/>
      <c r="O1927" s="132">
        <v>56.97</v>
      </c>
      <c r="P1927" s="12"/>
    </row>
    <row r="1928" spans="1:16" x14ac:dyDescent="0.2">
      <c r="A1928" s="40" t="s">
        <v>437</v>
      </c>
      <c r="B1928" s="12"/>
      <c r="C1928" s="40" t="s">
        <v>438</v>
      </c>
      <c r="D1928" s="12"/>
      <c r="E1928" s="12"/>
      <c r="F1928" s="12"/>
      <c r="G1928" s="12"/>
      <c r="H1928" s="12"/>
      <c r="I1928" s="27" t="s">
        <v>0</v>
      </c>
      <c r="J1928" s="12"/>
      <c r="K1928" s="27" t="s">
        <v>0</v>
      </c>
      <c r="L1928" s="12"/>
      <c r="M1928" s="27">
        <v>1307.21</v>
      </c>
      <c r="N1928" s="12"/>
      <c r="O1928" s="28" t="s">
        <v>0</v>
      </c>
      <c r="P1928" s="12"/>
    </row>
    <row r="1929" spans="1:16" x14ac:dyDescent="0.2">
      <c r="A1929" s="40" t="s">
        <v>439</v>
      </c>
      <c r="B1929" s="12"/>
      <c r="C1929" s="40" t="s">
        <v>440</v>
      </c>
      <c r="D1929" s="12"/>
      <c r="E1929" s="12"/>
      <c r="F1929" s="12"/>
      <c r="G1929" s="12"/>
      <c r="H1929" s="12"/>
      <c r="I1929" s="27" t="s">
        <v>0</v>
      </c>
      <c r="J1929" s="12"/>
      <c r="K1929" s="27" t="s">
        <v>0</v>
      </c>
      <c r="L1929" s="12"/>
      <c r="M1929" s="27">
        <v>4805.75</v>
      </c>
      <c r="N1929" s="12"/>
      <c r="O1929" s="28" t="s">
        <v>0</v>
      </c>
      <c r="P1929" s="12"/>
    </row>
    <row r="1930" spans="1:16" x14ac:dyDescent="0.2">
      <c r="A1930" s="130" t="s">
        <v>461</v>
      </c>
      <c r="B1930" s="12"/>
      <c r="C1930" s="130" t="s">
        <v>462</v>
      </c>
      <c r="D1930" s="12"/>
      <c r="E1930" s="12"/>
      <c r="F1930" s="12"/>
      <c r="G1930" s="12"/>
      <c r="H1930" s="12"/>
      <c r="I1930" s="131">
        <v>5000</v>
      </c>
      <c r="J1930" s="12"/>
      <c r="K1930" s="131">
        <v>5000</v>
      </c>
      <c r="L1930" s="12"/>
      <c r="M1930" s="131">
        <v>0</v>
      </c>
      <c r="N1930" s="12"/>
      <c r="O1930" s="132">
        <v>0</v>
      </c>
      <c r="P1930" s="12"/>
    </row>
    <row r="1931" spans="1:16" x14ac:dyDescent="0.2">
      <c r="A1931" s="40" t="s">
        <v>473</v>
      </c>
      <c r="B1931" s="12"/>
      <c r="C1931" s="40" t="s">
        <v>462</v>
      </c>
      <c r="D1931" s="12"/>
      <c r="E1931" s="12"/>
      <c r="F1931" s="12"/>
      <c r="G1931" s="12"/>
      <c r="H1931" s="12"/>
      <c r="I1931" s="27" t="s">
        <v>0</v>
      </c>
      <c r="J1931" s="12"/>
      <c r="K1931" s="27" t="s">
        <v>0</v>
      </c>
      <c r="L1931" s="12"/>
      <c r="M1931" s="27">
        <v>0</v>
      </c>
      <c r="N1931" s="12"/>
      <c r="O1931" s="28" t="s">
        <v>0</v>
      </c>
      <c r="P1931" s="12"/>
    </row>
    <row r="1932" spans="1:16" x14ac:dyDescent="0.2">
      <c r="A1932" s="121" t="s">
        <v>242</v>
      </c>
      <c r="B1932" s="12"/>
      <c r="C1932" s="12"/>
      <c r="D1932" s="12"/>
      <c r="E1932" s="12"/>
      <c r="F1932" s="12"/>
      <c r="G1932" s="12"/>
      <c r="H1932" s="12"/>
      <c r="I1932" s="122">
        <v>5000</v>
      </c>
      <c r="J1932" s="12"/>
      <c r="K1932" s="122">
        <v>5000</v>
      </c>
      <c r="L1932" s="12"/>
      <c r="M1932" s="122">
        <v>0</v>
      </c>
      <c r="N1932" s="12"/>
      <c r="O1932" s="123">
        <v>0</v>
      </c>
      <c r="P1932" s="12"/>
    </row>
    <row r="1933" spans="1:16" x14ac:dyDescent="0.2">
      <c r="A1933" s="121" t="s">
        <v>244</v>
      </c>
      <c r="B1933" s="12"/>
      <c r="C1933" s="12"/>
      <c r="D1933" s="12"/>
      <c r="E1933" s="12"/>
      <c r="F1933" s="12"/>
      <c r="G1933" s="12"/>
      <c r="H1933" s="12"/>
      <c r="I1933" s="122">
        <v>5000</v>
      </c>
      <c r="J1933" s="12"/>
      <c r="K1933" s="122">
        <v>5000</v>
      </c>
      <c r="L1933" s="12"/>
      <c r="M1933" s="122">
        <v>0</v>
      </c>
      <c r="N1933" s="12"/>
      <c r="O1933" s="123">
        <v>0</v>
      </c>
      <c r="P1933" s="12"/>
    </row>
    <row r="1934" spans="1:16" x14ac:dyDescent="0.2">
      <c r="A1934" s="130" t="s">
        <v>433</v>
      </c>
      <c r="B1934" s="12"/>
      <c r="C1934" s="130" t="s">
        <v>434</v>
      </c>
      <c r="D1934" s="12"/>
      <c r="E1934" s="12"/>
      <c r="F1934" s="12"/>
      <c r="G1934" s="12"/>
      <c r="H1934" s="12"/>
      <c r="I1934" s="131">
        <v>5000</v>
      </c>
      <c r="J1934" s="12"/>
      <c r="K1934" s="131">
        <v>5000</v>
      </c>
      <c r="L1934" s="12"/>
      <c r="M1934" s="131">
        <v>0</v>
      </c>
      <c r="N1934" s="12"/>
      <c r="O1934" s="132">
        <v>0</v>
      </c>
      <c r="P1934" s="12"/>
    </row>
    <row r="1935" spans="1:16" x14ac:dyDescent="0.2">
      <c r="A1935" s="40" t="s">
        <v>439</v>
      </c>
      <c r="B1935" s="12"/>
      <c r="C1935" s="40" t="s">
        <v>440</v>
      </c>
      <c r="D1935" s="12"/>
      <c r="E1935" s="12"/>
      <c r="F1935" s="12"/>
      <c r="G1935" s="12"/>
      <c r="H1935" s="12"/>
      <c r="I1935" s="27" t="s">
        <v>0</v>
      </c>
      <c r="J1935" s="12"/>
      <c r="K1935" s="27" t="s">
        <v>0</v>
      </c>
      <c r="L1935" s="12"/>
      <c r="M1935" s="27">
        <v>0</v>
      </c>
      <c r="N1935" s="12"/>
      <c r="O1935" s="28" t="s">
        <v>0</v>
      </c>
      <c r="P1935" s="12"/>
    </row>
    <row r="1936" spans="1:16" x14ac:dyDescent="0.2">
      <c r="A1936" s="129" t="s">
        <v>976</v>
      </c>
      <c r="B1936" s="12"/>
      <c r="C1936" s="129" t="s">
        <v>977</v>
      </c>
      <c r="D1936" s="12"/>
      <c r="E1936" s="12"/>
      <c r="F1936" s="12"/>
      <c r="G1936" s="12"/>
      <c r="H1936" s="12"/>
      <c r="I1936" s="125">
        <v>480763</v>
      </c>
      <c r="J1936" s="12"/>
      <c r="K1936" s="125">
        <v>480763</v>
      </c>
      <c r="L1936" s="12"/>
      <c r="M1936" s="125">
        <v>399161.55</v>
      </c>
      <c r="N1936" s="12"/>
      <c r="O1936" s="128">
        <v>83.03</v>
      </c>
      <c r="P1936" s="12"/>
    </row>
    <row r="1937" spans="1:16" x14ac:dyDescent="0.2">
      <c r="A1937" s="121" t="s">
        <v>231</v>
      </c>
      <c r="B1937" s="12"/>
      <c r="C1937" s="12"/>
      <c r="D1937" s="12"/>
      <c r="E1937" s="12"/>
      <c r="F1937" s="12"/>
      <c r="G1937" s="12"/>
      <c r="H1937" s="12"/>
      <c r="I1937" s="122">
        <v>115982</v>
      </c>
      <c r="J1937" s="12"/>
      <c r="K1937" s="122">
        <v>115982</v>
      </c>
      <c r="L1937" s="12"/>
      <c r="M1937" s="122">
        <v>74380.7</v>
      </c>
      <c r="N1937" s="12"/>
      <c r="O1937" s="123">
        <v>64.13</v>
      </c>
      <c r="P1937" s="12"/>
    </row>
    <row r="1938" spans="1:16" x14ac:dyDescent="0.2">
      <c r="A1938" s="121" t="s">
        <v>232</v>
      </c>
      <c r="B1938" s="12"/>
      <c r="C1938" s="12"/>
      <c r="D1938" s="12"/>
      <c r="E1938" s="12"/>
      <c r="F1938" s="12"/>
      <c r="G1938" s="12"/>
      <c r="H1938" s="12"/>
      <c r="I1938" s="122">
        <v>72400</v>
      </c>
      <c r="J1938" s="12"/>
      <c r="K1938" s="122">
        <v>72400</v>
      </c>
      <c r="L1938" s="12"/>
      <c r="M1938" s="122">
        <v>30798.76</v>
      </c>
      <c r="N1938" s="12"/>
      <c r="O1938" s="123">
        <v>42.54</v>
      </c>
      <c r="P1938" s="12"/>
    </row>
    <row r="1939" spans="1:16" x14ac:dyDescent="0.2">
      <c r="A1939" s="130" t="s">
        <v>498</v>
      </c>
      <c r="B1939" s="12"/>
      <c r="C1939" s="130" t="s">
        <v>499</v>
      </c>
      <c r="D1939" s="12"/>
      <c r="E1939" s="12"/>
      <c r="F1939" s="12"/>
      <c r="G1939" s="12"/>
      <c r="H1939" s="12"/>
      <c r="I1939" s="131">
        <v>72400</v>
      </c>
      <c r="J1939" s="12"/>
      <c r="K1939" s="131">
        <v>72400</v>
      </c>
      <c r="L1939" s="12"/>
      <c r="M1939" s="131">
        <v>30798.76</v>
      </c>
      <c r="N1939" s="12"/>
      <c r="O1939" s="132">
        <v>42.54</v>
      </c>
      <c r="P1939" s="12"/>
    </row>
    <row r="1940" spans="1:16" x14ac:dyDescent="0.2">
      <c r="A1940" s="40" t="s">
        <v>526</v>
      </c>
      <c r="B1940" s="12"/>
      <c r="C1940" s="40" t="s">
        <v>527</v>
      </c>
      <c r="D1940" s="12"/>
      <c r="E1940" s="12"/>
      <c r="F1940" s="12"/>
      <c r="G1940" s="12"/>
      <c r="H1940" s="12"/>
      <c r="I1940" s="27" t="s">
        <v>0</v>
      </c>
      <c r="J1940" s="12"/>
      <c r="K1940" s="27" t="s">
        <v>0</v>
      </c>
      <c r="L1940" s="12"/>
      <c r="M1940" s="27">
        <v>30798.76</v>
      </c>
      <c r="N1940" s="12"/>
      <c r="O1940" s="28" t="s">
        <v>0</v>
      </c>
      <c r="P1940" s="12"/>
    </row>
    <row r="1941" spans="1:16" x14ac:dyDescent="0.2">
      <c r="A1941" s="121" t="s">
        <v>251</v>
      </c>
      <c r="B1941" s="12"/>
      <c r="C1941" s="12"/>
      <c r="D1941" s="12"/>
      <c r="E1941" s="12"/>
      <c r="F1941" s="12"/>
      <c r="G1941" s="12"/>
      <c r="H1941" s="12"/>
      <c r="I1941" s="122">
        <v>43582</v>
      </c>
      <c r="J1941" s="12"/>
      <c r="K1941" s="122">
        <v>43582</v>
      </c>
      <c r="L1941" s="12"/>
      <c r="M1941" s="122">
        <v>43581.94</v>
      </c>
      <c r="N1941" s="12"/>
      <c r="O1941" s="123">
        <v>100</v>
      </c>
      <c r="P1941" s="12"/>
    </row>
    <row r="1942" spans="1:16" x14ac:dyDescent="0.2">
      <c r="A1942" s="130" t="s">
        <v>498</v>
      </c>
      <c r="B1942" s="12"/>
      <c r="C1942" s="130" t="s">
        <v>499</v>
      </c>
      <c r="D1942" s="12"/>
      <c r="E1942" s="12"/>
      <c r="F1942" s="12"/>
      <c r="G1942" s="12"/>
      <c r="H1942" s="12"/>
      <c r="I1942" s="131">
        <v>43582</v>
      </c>
      <c r="J1942" s="12"/>
      <c r="K1942" s="131">
        <v>43582</v>
      </c>
      <c r="L1942" s="12"/>
      <c r="M1942" s="131">
        <v>43581.94</v>
      </c>
      <c r="N1942" s="12"/>
      <c r="O1942" s="132">
        <v>100</v>
      </c>
      <c r="P1942" s="12"/>
    </row>
    <row r="1943" spans="1:16" x14ac:dyDescent="0.2">
      <c r="A1943" s="40" t="s">
        <v>526</v>
      </c>
      <c r="B1943" s="12"/>
      <c r="C1943" s="40" t="s">
        <v>527</v>
      </c>
      <c r="D1943" s="12"/>
      <c r="E1943" s="12"/>
      <c r="F1943" s="12"/>
      <c r="G1943" s="12"/>
      <c r="H1943" s="12"/>
      <c r="I1943" s="27" t="s">
        <v>0</v>
      </c>
      <c r="J1943" s="12"/>
      <c r="K1943" s="27" t="s">
        <v>0</v>
      </c>
      <c r="L1943" s="12"/>
      <c r="M1943" s="27">
        <v>43581.94</v>
      </c>
      <c r="N1943" s="12"/>
      <c r="O1943" s="28" t="s">
        <v>0</v>
      </c>
      <c r="P1943" s="12"/>
    </row>
    <row r="1944" spans="1:16" x14ac:dyDescent="0.2">
      <c r="A1944" s="121" t="s">
        <v>238</v>
      </c>
      <c r="B1944" s="12"/>
      <c r="C1944" s="12"/>
      <c r="D1944" s="12"/>
      <c r="E1944" s="12"/>
      <c r="F1944" s="12"/>
      <c r="G1944" s="12"/>
      <c r="H1944" s="12"/>
      <c r="I1944" s="122">
        <v>94569</v>
      </c>
      <c r="J1944" s="12"/>
      <c r="K1944" s="122">
        <v>94569</v>
      </c>
      <c r="L1944" s="12"/>
      <c r="M1944" s="122">
        <v>94568.83</v>
      </c>
      <c r="N1944" s="12"/>
      <c r="O1944" s="123">
        <v>100</v>
      </c>
      <c r="P1944" s="12"/>
    </row>
    <row r="1945" spans="1:16" x14ac:dyDescent="0.2">
      <c r="A1945" s="121" t="s">
        <v>240</v>
      </c>
      <c r="B1945" s="12"/>
      <c r="C1945" s="12"/>
      <c r="D1945" s="12"/>
      <c r="E1945" s="12"/>
      <c r="F1945" s="12"/>
      <c r="G1945" s="12"/>
      <c r="H1945" s="12"/>
      <c r="I1945" s="122">
        <v>40000</v>
      </c>
      <c r="J1945" s="12"/>
      <c r="K1945" s="122">
        <v>40000</v>
      </c>
      <c r="L1945" s="12"/>
      <c r="M1945" s="122">
        <v>40000</v>
      </c>
      <c r="N1945" s="12"/>
      <c r="O1945" s="123">
        <v>100</v>
      </c>
      <c r="P1945" s="12"/>
    </row>
    <row r="1946" spans="1:16" x14ac:dyDescent="0.2">
      <c r="A1946" s="130" t="s">
        <v>498</v>
      </c>
      <c r="B1946" s="12"/>
      <c r="C1946" s="130" t="s">
        <v>499</v>
      </c>
      <c r="D1946" s="12"/>
      <c r="E1946" s="12"/>
      <c r="F1946" s="12"/>
      <c r="G1946" s="12"/>
      <c r="H1946" s="12"/>
      <c r="I1946" s="131">
        <v>40000</v>
      </c>
      <c r="J1946" s="12"/>
      <c r="K1946" s="131">
        <v>40000</v>
      </c>
      <c r="L1946" s="12"/>
      <c r="M1946" s="131">
        <v>40000</v>
      </c>
      <c r="N1946" s="12"/>
      <c r="O1946" s="132">
        <v>100</v>
      </c>
      <c r="P1946" s="12"/>
    </row>
    <row r="1947" spans="1:16" x14ac:dyDescent="0.2">
      <c r="A1947" s="40" t="s">
        <v>526</v>
      </c>
      <c r="B1947" s="12"/>
      <c r="C1947" s="40" t="s">
        <v>527</v>
      </c>
      <c r="D1947" s="12"/>
      <c r="E1947" s="12"/>
      <c r="F1947" s="12"/>
      <c r="G1947" s="12"/>
      <c r="H1947" s="12"/>
      <c r="I1947" s="27" t="s">
        <v>0</v>
      </c>
      <c r="J1947" s="12"/>
      <c r="K1947" s="27" t="s">
        <v>0</v>
      </c>
      <c r="L1947" s="12"/>
      <c r="M1947" s="27">
        <v>40000</v>
      </c>
      <c r="N1947" s="12"/>
      <c r="O1947" s="28" t="s">
        <v>0</v>
      </c>
      <c r="P1947" s="12"/>
    </row>
    <row r="1948" spans="1:16" x14ac:dyDescent="0.2">
      <c r="A1948" s="121" t="s">
        <v>256</v>
      </c>
      <c r="B1948" s="12"/>
      <c r="C1948" s="12"/>
      <c r="D1948" s="12"/>
      <c r="E1948" s="12"/>
      <c r="F1948" s="12"/>
      <c r="G1948" s="12"/>
      <c r="H1948" s="12"/>
      <c r="I1948" s="122">
        <v>54569</v>
      </c>
      <c r="J1948" s="12"/>
      <c r="K1948" s="122">
        <v>54569</v>
      </c>
      <c r="L1948" s="12"/>
      <c r="M1948" s="122">
        <v>54568.83</v>
      </c>
      <c r="N1948" s="12"/>
      <c r="O1948" s="123">
        <v>100</v>
      </c>
      <c r="P1948" s="12"/>
    </row>
    <row r="1949" spans="1:16" x14ac:dyDescent="0.2">
      <c r="A1949" s="130" t="s">
        <v>498</v>
      </c>
      <c r="B1949" s="12"/>
      <c r="C1949" s="130" t="s">
        <v>499</v>
      </c>
      <c r="D1949" s="12"/>
      <c r="E1949" s="12"/>
      <c r="F1949" s="12"/>
      <c r="G1949" s="12"/>
      <c r="H1949" s="12"/>
      <c r="I1949" s="131">
        <v>54569</v>
      </c>
      <c r="J1949" s="12"/>
      <c r="K1949" s="131">
        <v>54569</v>
      </c>
      <c r="L1949" s="12"/>
      <c r="M1949" s="131">
        <v>54568.83</v>
      </c>
      <c r="N1949" s="12"/>
      <c r="O1949" s="132">
        <v>100</v>
      </c>
      <c r="P1949" s="12"/>
    </row>
    <row r="1950" spans="1:16" x14ac:dyDescent="0.2">
      <c r="A1950" s="40" t="s">
        <v>526</v>
      </c>
      <c r="B1950" s="12"/>
      <c r="C1950" s="40" t="s">
        <v>527</v>
      </c>
      <c r="D1950" s="12"/>
      <c r="E1950" s="12"/>
      <c r="F1950" s="12"/>
      <c r="G1950" s="12"/>
      <c r="H1950" s="12"/>
      <c r="I1950" s="27" t="s">
        <v>0</v>
      </c>
      <c r="J1950" s="12"/>
      <c r="K1950" s="27" t="s">
        <v>0</v>
      </c>
      <c r="L1950" s="12"/>
      <c r="M1950" s="27">
        <v>54568.83</v>
      </c>
      <c r="N1950" s="12"/>
      <c r="O1950" s="28" t="s">
        <v>0</v>
      </c>
      <c r="P1950" s="12"/>
    </row>
    <row r="1951" spans="1:16" x14ac:dyDescent="0.2">
      <c r="A1951" s="121" t="s">
        <v>242</v>
      </c>
      <c r="B1951" s="12"/>
      <c r="C1951" s="12"/>
      <c r="D1951" s="12"/>
      <c r="E1951" s="12"/>
      <c r="F1951" s="12"/>
      <c r="G1951" s="12"/>
      <c r="H1951" s="12"/>
      <c r="I1951" s="122">
        <v>230212</v>
      </c>
      <c r="J1951" s="12"/>
      <c r="K1951" s="122">
        <v>230212</v>
      </c>
      <c r="L1951" s="12"/>
      <c r="M1951" s="122">
        <v>230212.02</v>
      </c>
      <c r="N1951" s="12"/>
      <c r="O1951" s="123">
        <v>100</v>
      </c>
      <c r="P1951" s="12"/>
    </row>
    <row r="1952" spans="1:16" x14ac:dyDescent="0.2">
      <c r="A1952" s="121" t="s">
        <v>244</v>
      </c>
      <c r="B1952" s="12"/>
      <c r="C1952" s="12"/>
      <c r="D1952" s="12"/>
      <c r="E1952" s="12"/>
      <c r="F1952" s="12"/>
      <c r="G1952" s="12"/>
      <c r="H1952" s="12"/>
      <c r="I1952" s="122">
        <v>207112</v>
      </c>
      <c r="J1952" s="12"/>
      <c r="K1952" s="122">
        <v>207112</v>
      </c>
      <c r="L1952" s="12"/>
      <c r="M1952" s="122">
        <v>207112.02</v>
      </c>
      <c r="N1952" s="12"/>
      <c r="O1952" s="123">
        <v>100</v>
      </c>
      <c r="P1952" s="12"/>
    </row>
    <row r="1953" spans="1:16" x14ac:dyDescent="0.2">
      <c r="A1953" s="130" t="s">
        <v>498</v>
      </c>
      <c r="B1953" s="12"/>
      <c r="C1953" s="130" t="s">
        <v>499</v>
      </c>
      <c r="D1953" s="12"/>
      <c r="E1953" s="12"/>
      <c r="F1953" s="12"/>
      <c r="G1953" s="12"/>
      <c r="H1953" s="12"/>
      <c r="I1953" s="131">
        <v>15000</v>
      </c>
      <c r="J1953" s="12"/>
      <c r="K1953" s="131">
        <v>15000</v>
      </c>
      <c r="L1953" s="12"/>
      <c r="M1953" s="131">
        <v>15000</v>
      </c>
      <c r="N1953" s="12"/>
      <c r="O1953" s="132">
        <v>100</v>
      </c>
      <c r="P1953" s="12"/>
    </row>
    <row r="1954" spans="1:16" x14ac:dyDescent="0.2">
      <c r="A1954" s="40" t="s">
        <v>526</v>
      </c>
      <c r="B1954" s="12"/>
      <c r="C1954" s="40" t="s">
        <v>527</v>
      </c>
      <c r="D1954" s="12"/>
      <c r="E1954" s="12"/>
      <c r="F1954" s="12"/>
      <c r="G1954" s="12"/>
      <c r="H1954" s="12"/>
      <c r="I1954" s="27" t="s">
        <v>0</v>
      </c>
      <c r="J1954" s="12"/>
      <c r="K1954" s="27" t="s">
        <v>0</v>
      </c>
      <c r="L1954" s="12"/>
      <c r="M1954" s="27">
        <v>15000</v>
      </c>
      <c r="N1954" s="12"/>
      <c r="O1954" s="28" t="s">
        <v>0</v>
      </c>
      <c r="P1954" s="12"/>
    </row>
    <row r="1955" spans="1:16" x14ac:dyDescent="0.2">
      <c r="A1955" s="130" t="s">
        <v>978</v>
      </c>
      <c r="B1955" s="12"/>
      <c r="C1955" s="130" t="s">
        <v>979</v>
      </c>
      <c r="D1955" s="12"/>
      <c r="E1955" s="12"/>
      <c r="F1955" s="12"/>
      <c r="G1955" s="12"/>
      <c r="H1955" s="12"/>
      <c r="I1955" s="131">
        <v>192112</v>
      </c>
      <c r="J1955" s="12"/>
      <c r="K1955" s="131">
        <v>192112</v>
      </c>
      <c r="L1955" s="12"/>
      <c r="M1955" s="131">
        <v>192112.02</v>
      </c>
      <c r="N1955" s="12"/>
      <c r="O1955" s="132">
        <v>100</v>
      </c>
      <c r="P1955" s="12"/>
    </row>
    <row r="1956" spans="1:16" x14ac:dyDescent="0.2">
      <c r="A1956" s="40" t="s">
        <v>980</v>
      </c>
      <c r="B1956" s="12"/>
      <c r="C1956" s="40" t="s">
        <v>981</v>
      </c>
      <c r="D1956" s="12"/>
      <c r="E1956" s="12"/>
      <c r="F1956" s="12"/>
      <c r="G1956" s="12"/>
      <c r="H1956" s="12"/>
      <c r="I1956" s="27" t="s">
        <v>0</v>
      </c>
      <c r="J1956" s="12"/>
      <c r="K1956" s="27" t="s">
        <v>0</v>
      </c>
      <c r="L1956" s="12"/>
      <c r="M1956" s="27">
        <v>192112.02</v>
      </c>
      <c r="N1956" s="12"/>
      <c r="O1956" s="28" t="s">
        <v>0</v>
      </c>
      <c r="P1956" s="12"/>
    </row>
    <row r="1957" spans="1:16" x14ac:dyDescent="0.2">
      <c r="A1957" s="121" t="s">
        <v>259</v>
      </c>
      <c r="B1957" s="12"/>
      <c r="C1957" s="12"/>
      <c r="D1957" s="12"/>
      <c r="E1957" s="12"/>
      <c r="F1957" s="12"/>
      <c r="G1957" s="12"/>
      <c r="H1957" s="12"/>
      <c r="I1957" s="122">
        <v>23100</v>
      </c>
      <c r="J1957" s="12"/>
      <c r="K1957" s="122">
        <v>23100</v>
      </c>
      <c r="L1957" s="12"/>
      <c r="M1957" s="122">
        <v>23100</v>
      </c>
      <c r="N1957" s="12"/>
      <c r="O1957" s="123">
        <v>100</v>
      </c>
      <c r="P1957" s="12"/>
    </row>
    <row r="1958" spans="1:16" x14ac:dyDescent="0.2">
      <c r="A1958" s="130" t="s">
        <v>498</v>
      </c>
      <c r="B1958" s="12"/>
      <c r="C1958" s="130" t="s">
        <v>499</v>
      </c>
      <c r="D1958" s="12"/>
      <c r="E1958" s="12"/>
      <c r="F1958" s="12"/>
      <c r="G1958" s="12"/>
      <c r="H1958" s="12"/>
      <c r="I1958" s="131">
        <v>23100</v>
      </c>
      <c r="J1958" s="12"/>
      <c r="K1958" s="131">
        <v>23100</v>
      </c>
      <c r="L1958" s="12"/>
      <c r="M1958" s="131">
        <v>23100</v>
      </c>
      <c r="N1958" s="12"/>
      <c r="O1958" s="132">
        <v>100</v>
      </c>
      <c r="P1958" s="12"/>
    </row>
    <row r="1959" spans="1:16" x14ac:dyDescent="0.2">
      <c r="A1959" s="40" t="s">
        <v>526</v>
      </c>
      <c r="B1959" s="12"/>
      <c r="C1959" s="40" t="s">
        <v>527</v>
      </c>
      <c r="D1959" s="12"/>
      <c r="E1959" s="12"/>
      <c r="F1959" s="12"/>
      <c r="G1959" s="12"/>
      <c r="H1959" s="12"/>
      <c r="I1959" s="27" t="s">
        <v>0</v>
      </c>
      <c r="J1959" s="12"/>
      <c r="K1959" s="27" t="s">
        <v>0</v>
      </c>
      <c r="L1959" s="12"/>
      <c r="M1959" s="27">
        <v>18608.73</v>
      </c>
      <c r="N1959" s="12"/>
      <c r="O1959" s="28" t="s">
        <v>0</v>
      </c>
      <c r="P1959" s="12"/>
    </row>
    <row r="1960" spans="1:16" x14ac:dyDescent="0.2">
      <c r="A1960" s="40" t="s">
        <v>528</v>
      </c>
      <c r="B1960" s="12"/>
      <c r="C1960" s="40" t="s">
        <v>529</v>
      </c>
      <c r="D1960" s="12"/>
      <c r="E1960" s="12"/>
      <c r="F1960" s="12"/>
      <c r="G1960" s="12"/>
      <c r="H1960" s="12"/>
      <c r="I1960" s="27" t="s">
        <v>0</v>
      </c>
      <c r="J1960" s="12"/>
      <c r="K1960" s="27" t="s">
        <v>0</v>
      </c>
      <c r="L1960" s="12"/>
      <c r="M1960" s="27">
        <v>4491.2700000000004</v>
      </c>
      <c r="N1960" s="12"/>
      <c r="O1960" s="28" t="s">
        <v>0</v>
      </c>
      <c r="P1960" s="12"/>
    </row>
    <row r="1961" spans="1:16" x14ac:dyDescent="0.2">
      <c r="A1961" s="121" t="s">
        <v>246</v>
      </c>
      <c r="B1961" s="12"/>
      <c r="C1961" s="12"/>
      <c r="D1961" s="12"/>
      <c r="E1961" s="12"/>
      <c r="F1961" s="12"/>
      <c r="G1961" s="12"/>
      <c r="H1961" s="12"/>
      <c r="I1961" s="122">
        <v>40000</v>
      </c>
      <c r="J1961" s="12"/>
      <c r="K1961" s="122">
        <v>40000</v>
      </c>
      <c r="L1961" s="12"/>
      <c r="M1961" s="122">
        <v>0</v>
      </c>
      <c r="N1961" s="12"/>
      <c r="O1961" s="123">
        <v>0</v>
      </c>
      <c r="P1961" s="12"/>
    </row>
    <row r="1962" spans="1:16" x14ac:dyDescent="0.2">
      <c r="A1962" s="121" t="s">
        <v>248</v>
      </c>
      <c r="B1962" s="12"/>
      <c r="C1962" s="12"/>
      <c r="D1962" s="12"/>
      <c r="E1962" s="12"/>
      <c r="F1962" s="12"/>
      <c r="G1962" s="12"/>
      <c r="H1962" s="12"/>
      <c r="I1962" s="122">
        <v>40000</v>
      </c>
      <c r="J1962" s="12"/>
      <c r="K1962" s="122">
        <v>40000</v>
      </c>
      <c r="L1962" s="12"/>
      <c r="M1962" s="122">
        <v>0</v>
      </c>
      <c r="N1962" s="12"/>
      <c r="O1962" s="123">
        <v>0</v>
      </c>
      <c r="P1962" s="12"/>
    </row>
    <row r="1963" spans="1:16" x14ac:dyDescent="0.2">
      <c r="A1963" s="130" t="s">
        <v>498</v>
      </c>
      <c r="B1963" s="12"/>
      <c r="C1963" s="130" t="s">
        <v>499</v>
      </c>
      <c r="D1963" s="12"/>
      <c r="E1963" s="12"/>
      <c r="F1963" s="12"/>
      <c r="G1963" s="12"/>
      <c r="H1963" s="12"/>
      <c r="I1963" s="131">
        <v>40000</v>
      </c>
      <c r="J1963" s="12"/>
      <c r="K1963" s="131">
        <v>40000</v>
      </c>
      <c r="L1963" s="12"/>
      <c r="M1963" s="131">
        <v>0</v>
      </c>
      <c r="N1963" s="12"/>
      <c r="O1963" s="132">
        <v>0</v>
      </c>
      <c r="P1963" s="12"/>
    </row>
    <row r="1964" spans="1:16" x14ac:dyDescent="0.2">
      <c r="A1964" s="40" t="s">
        <v>526</v>
      </c>
      <c r="B1964" s="12"/>
      <c r="C1964" s="40" t="s">
        <v>527</v>
      </c>
      <c r="D1964" s="12"/>
      <c r="E1964" s="12"/>
      <c r="F1964" s="12"/>
      <c r="G1964" s="12"/>
      <c r="H1964" s="12"/>
      <c r="I1964" s="27" t="s">
        <v>0</v>
      </c>
      <c r="J1964" s="12"/>
      <c r="K1964" s="27" t="s">
        <v>0</v>
      </c>
      <c r="L1964" s="12"/>
      <c r="M1964" s="27">
        <v>0</v>
      </c>
      <c r="N1964" s="12"/>
      <c r="O1964" s="28" t="s">
        <v>0</v>
      </c>
      <c r="P1964" s="12"/>
    </row>
    <row r="1965" spans="1:16" x14ac:dyDescent="0.2">
      <c r="A1965" s="118" t="s">
        <v>982</v>
      </c>
      <c r="B1965" s="12"/>
      <c r="C1965" s="12"/>
      <c r="D1965" s="12"/>
      <c r="E1965" s="12"/>
      <c r="F1965" s="12"/>
      <c r="G1965" s="12"/>
      <c r="H1965" s="12"/>
      <c r="I1965" s="119">
        <v>1316645</v>
      </c>
      <c r="J1965" s="12"/>
      <c r="K1965" s="119">
        <v>1316645</v>
      </c>
      <c r="L1965" s="12"/>
      <c r="M1965" s="119">
        <v>1005074.87</v>
      </c>
      <c r="N1965" s="12"/>
      <c r="O1965" s="120">
        <v>76.34</v>
      </c>
      <c r="P1965" s="12"/>
    </row>
    <row r="1966" spans="1:16" x14ac:dyDescent="0.2">
      <c r="A1966" s="121" t="s">
        <v>227</v>
      </c>
      <c r="B1966" s="12"/>
      <c r="C1966" s="12"/>
      <c r="D1966" s="12"/>
      <c r="E1966" s="12"/>
      <c r="F1966" s="12"/>
      <c r="G1966" s="12"/>
      <c r="H1966" s="12"/>
      <c r="I1966" s="122">
        <v>1090645</v>
      </c>
      <c r="J1966" s="12"/>
      <c r="K1966" s="122">
        <v>1090645</v>
      </c>
      <c r="L1966" s="12"/>
      <c r="M1966" s="122">
        <v>885765.74</v>
      </c>
      <c r="N1966" s="12"/>
      <c r="O1966" s="123">
        <v>81.209999999999994</v>
      </c>
      <c r="P1966" s="12"/>
    </row>
    <row r="1967" spans="1:16" x14ac:dyDescent="0.2">
      <c r="A1967" s="121" t="s">
        <v>228</v>
      </c>
      <c r="B1967" s="12"/>
      <c r="C1967" s="12"/>
      <c r="D1967" s="12"/>
      <c r="E1967" s="12"/>
      <c r="F1967" s="12"/>
      <c r="G1967" s="12"/>
      <c r="H1967" s="12"/>
      <c r="I1967" s="122">
        <v>1090645</v>
      </c>
      <c r="J1967" s="12"/>
      <c r="K1967" s="122">
        <v>1090645</v>
      </c>
      <c r="L1967" s="12"/>
      <c r="M1967" s="122">
        <v>885765.74</v>
      </c>
      <c r="N1967" s="12"/>
      <c r="O1967" s="123">
        <v>81.209999999999994</v>
      </c>
      <c r="P1967" s="12"/>
    </row>
    <row r="1968" spans="1:16" x14ac:dyDescent="0.2">
      <c r="A1968" s="121" t="s">
        <v>231</v>
      </c>
      <c r="B1968" s="12"/>
      <c r="C1968" s="12"/>
      <c r="D1968" s="12"/>
      <c r="E1968" s="12"/>
      <c r="F1968" s="12"/>
      <c r="G1968" s="12"/>
      <c r="H1968" s="12"/>
      <c r="I1968" s="122">
        <v>84000</v>
      </c>
      <c r="J1968" s="12"/>
      <c r="K1968" s="122">
        <v>84000</v>
      </c>
      <c r="L1968" s="12"/>
      <c r="M1968" s="122">
        <v>59608.85</v>
      </c>
      <c r="N1968" s="12"/>
      <c r="O1968" s="123">
        <v>70.959999999999994</v>
      </c>
      <c r="P1968" s="12"/>
    </row>
    <row r="1969" spans="1:16" x14ac:dyDescent="0.2">
      <c r="A1969" s="121" t="s">
        <v>232</v>
      </c>
      <c r="B1969" s="12"/>
      <c r="C1969" s="12"/>
      <c r="D1969" s="12"/>
      <c r="E1969" s="12"/>
      <c r="F1969" s="12"/>
      <c r="G1969" s="12"/>
      <c r="H1969" s="12"/>
      <c r="I1969" s="122">
        <v>84000</v>
      </c>
      <c r="J1969" s="12"/>
      <c r="K1969" s="122">
        <v>84000</v>
      </c>
      <c r="L1969" s="12"/>
      <c r="M1969" s="122">
        <v>59608.85</v>
      </c>
      <c r="N1969" s="12"/>
      <c r="O1969" s="123">
        <v>70.959999999999994</v>
      </c>
      <c r="P1969" s="12"/>
    </row>
    <row r="1970" spans="1:16" x14ac:dyDescent="0.2">
      <c r="A1970" s="121" t="s">
        <v>238</v>
      </c>
      <c r="B1970" s="12"/>
      <c r="C1970" s="12"/>
      <c r="D1970" s="12"/>
      <c r="E1970" s="12"/>
      <c r="F1970" s="12"/>
      <c r="G1970" s="12"/>
      <c r="H1970" s="12"/>
      <c r="I1970" s="122">
        <v>97200</v>
      </c>
      <c r="J1970" s="12"/>
      <c r="K1970" s="122">
        <v>97200</v>
      </c>
      <c r="L1970" s="12"/>
      <c r="M1970" s="122">
        <v>59700.28</v>
      </c>
      <c r="N1970" s="12"/>
      <c r="O1970" s="123">
        <v>61.42</v>
      </c>
      <c r="P1970" s="12"/>
    </row>
    <row r="1971" spans="1:16" x14ac:dyDescent="0.2">
      <c r="A1971" s="121" t="s">
        <v>240</v>
      </c>
      <c r="B1971" s="12"/>
      <c r="C1971" s="12"/>
      <c r="D1971" s="12"/>
      <c r="E1971" s="12"/>
      <c r="F1971" s="12"/>
      <c r="G1971" s="12"/>
      <c r="H1971" s="12"/>
      <c r="I1971" s="122">
        <v>97200</v>
      </c>
      <c r="J1971" s="12"/>
      <c r="K1971" s="122">
        <v>97200</v>
      </c>
      <c r="L1971" s="12"/>
      <c r="M1971" s="122">
        <v>59700.28</v>
      </c>
      <c r="N1971" s="12"/>
      <c r="O1971" s="123">
        <v>61.42</v>
      </c>
      <c r="P1971" s="12"/>
    </row>
    <row r="1972" spans="1:16" x14ac:dyDescent="0.2">
      <c r="A1972" s="121" t="s">
        <v>242</v>
      </c>
      <c r="B1972" s="12"/>
      <c r="C1972" s="12"/>
      <c r="D1972" s="12"/>
      <c r="E1972" s="12"/>
      <c r="F1972" s="12"/>
      <c r="G1972" s="12"/>
      <c r="H1972" s="12"/>
      <c r="I1972" s="122">
        <v>44800</v>
      </c>
      <c r="J1972" s="12"/>
      <c r="K1972" s="122">
        <v>44800</v>
      </c>
      <c r="L1972" s="12"/>
      <c r="M1972" s="122">
        <v>0</v>
      </c>
      <c r="N1972" s="12"/>
      <c r="O1972" s="123">
        <v>0</v>
      </c>
      <c r="P1972" s="12"/>
    </row>
    <row r="1973" spans="1:16" x14ac:dyDescent="0.2">
      <c r="A1973" s="121" t="s">
        <v>244</v>
      </c>
      <c r="B1973" s="12"/>
      <c r="C1973" s="12"/>
      <c r="D1973" s="12"/>
      <c r="E1973" s="12"/>
      <c r="F1973" s="12"/>
      <c r="G1973" s="12"/>
      <c r="H1973" s="12"/>
      <c r="I1973" s="122">
        <v>44800</v>
      </c>
      <c r="J1973" s="12"/>
      <c r="K1973" s="122">
        <v>44800</v>
      </c>
      <c r="L1973" s="12"/>
      <c r="M1973" s="122">
        <v>0</v>
      </c>
      <c r="N1973" s="12"/>
      <c r="O1973" s="123">
        <v>0</v>
      </c>
      <c r="P1973" s="12"/>
    </row>
    <row r="1974" spans="1:16" x14ac:dyDescent="0.2">
      <c r="A1974" s="118" t="s">
        <v>983</v>
      </c>
      <c r="B1974" s="12"/>
      <c r="C1974" s="12"/>
      <c r="D1974" s="12"/>
      <c r="E1974" s="12"/>
      <c r="F1974" s="12"/>
      <c r="G1974" s="12"/>
      <c r="H1974" s="12"/>
      <c r="I1974" s="119">
        <v>1316645</v>
      </c>
      <c r="J1974" s="12"/>
      <c r="K1974" s="119">
        <v>1316645</v>
      </c>
      <c r="L1974" s="12"/>
      <c r="M1974" s="119">
        <v>1005074.87</v>
      </c>
      <c r="N1974" s="12"/>
      <c r="O1974" s="120">
        <v>76.34</v>
      </c>
      <c r="P1974" s="12"/>
    </row>
    <row r="1975" spans="1:16" x14ac:dyDescent="0.2">
      <c r="A1975" s="126" t="s">
        <v>984</v>
      </c>
      <c r="B1975" s="12"/>
      <c r="C1975" s="126" t="s">
        <v>985</v>
      </c>
      <c r="D1975" s="12"/>
      <c r="E1975" s="12"/>
      <c r="F1975" s="12"/>
      <c r="G1975" s="12"/>
      <c r="H1975" s="12"/>
      <c r="I1975" s="127">
        <v>1155045</v>
      </c>
      <c r="J1975" s="12"/>
      <c r="K1975" s="127">
        <v>1155045</v>
      </c>
      <c r="L1975" s="12"/>
      <c r="M1975" s="127">
        <v>935523.16</v>
      </c>
      <c r="N1975" s="12"/>
      <c r="O1975" s="124">
        <v>80.989999999999995</v>
      </c>
      <c r="P1975" s="12"/>
    </row>
    <row r="1976" spans="1:16" x14ac:dyDescent="0.2">
      <c r="A1976" s="129" t="s">
        <v>986</v>
      </c>
      <c r="B1976" s="12"/>
      <c r="C1976" s="129" t="s">
        <v>987</v>
      </c>
      <c r="D1976" s="12"/>
      <c r="E1976" s="12"/>
      <c r="F1976" s="12"/>
      <c r="G1976" s="12"/>
      <c r="H1976" s="12"/>
      <c r="I1976" s="125">
        <v>1119545</v>
      </c>
      <c r="J1976" s="12"/>
      <c r="K1976" s="125">
        <v>1119545</v>
      </c>
      <c r="L1976" s="12"/>
      <c r="M1976" s="125">
        <v>913235</v>
      </c>
      <c r="N1976" s="12"/>
      <c r="O1976" s="128">
        <v>81.569999999999993</v>
      </c>
      <c r="P1976" s="12"/>
    </row>
    <row r="1977" spans="1:16" x14ac:dyDescent="0.2">
      <c r="A1977" s="121" t="s">
        <v>227</v>
      </c>
      <c r="B1977" s="12"/>
      <c r="C1977" s="12"/>
      <c r="D1977" s="12"/>
      <c r="E1977" s="12"/>
      <c r="F1977" s="12"/>
      <c r="G1977" s="12"/>
      <c r="H1977" s="12"/>
      <c r="I1977" s="122">
        <v>1035545</v>
      </c>
      <c r="J1977" s="12"/>
      <c r="K1977" s="122">
        <v>1035545</v>
      </c>
      <c r="L1977" s="12"/>
      <c r="M1977" s="122">
        <v>853626.15</v>
      </c>
      <c r="N1977" s="12"/>
      <c r="O1977" s="123">
        <v>82.43</v>
      </c>
      <c r="P1977" s="12"/>
    </row>
    <row r="1978" spans="1:16" x14ac:dyDescent="0.2">
      <c r="A1978" s="121" t="s">
        <v>228</v>
      </c>
      <c r="B1978" s="12"/>
      <c r="C1978" s="12"/>
      <c r="D1978" s="12"/>
      <c r="E1978" s="12"/>
      <c r="F1978" s="12"/>
      <c r="G1978" s="12"/>
      <c r="H1978" s="12"/>
      <c r="I1978" s="122">
        <v>1035545</v>
      </c>
      <c r="J1978" s="12"/>
      <c r="K1978" s="122">
        <v>1035545</v>
      </c>
      <c r="L1978" s="12"/>
      <c r="M1978" s="122">
        <v>853626.15</v>
      </c>
      <c r="N1978" s="12"/>
      <c r="O1978" s="123">
        <v>82.43</v>
      </c>
      <c r="P1978" s="12"/>
    </row>
    <row r="1979" spans="1:16" x14ac:dyDescent="0.2">
      <c r="A1979" s="130" t="s">
        <v>412</v>
      </c>
      <c r="B1979" s="12"/>
      <c r="C1979" s="130" t="s">
        <v>413</v>
      </c>
      <c r="D1979" s="12"/>
      <c r="E1979" s="12"/>
      <c r="F1979" s="12"/>
      <c r="G1979" s="12"/>
      <c r="H1979" s="12"/>
      <c r="I1979" s="131">
        <v>612000</v>
      </c>
      <c r="J1979" s="12"/>
      <c r="K1979" s="131">
        <v>612000</v>
      </c>
      <c r="L1979" s="12"/>
      <c r="M1979" s="131">
        <v>557206.88</v>
      </c>
      <c r="N1979" s="12"/>
      <c r="O1979" s="132">
        <v>91.05</v>
      </c>
      <c r="P1979" s="12"/>
    </row>
    <row r="1980" spans="1:16" x14ac:dyDescent="0.2">
      <c r="A1980" s="40" t="s">
        <v>414</v>
      </c>
      <c r="B1980" s="12"/>
      <c r="C1980" s="40" t="s">
        <v>415</v>
      </c>
      <c r="D1980" s="12"/>
      <c r="E1980" s="12"/>
      <c r="F1980" s="12"/>
      <c r="G1980" s="12"/>
      <c r="H1980" s="12"/>
      <c r="I1980" s="27" t="s">
        <v>0</v>
      </c>
      <c r="J1980" s="12"/>
      <c r="K1980" s="27" t="s">
        <v>0</v>
      </c>
      <c r="L1980" s="12"/>
      <c r="M1980" s="27">
        <v>557206.88</v>
      </c>
      <c r="N1980" s="12"/>
      <c r="O1980" s="28" t="s">
        <v>0</v>
      </c>
      <c r="P1980" s="12"/>
    </row>
    <row r="1981" spans="1:16" x14ac:dyDescent="0.2">
      <c r="A1981" s="40" t="s">
        <v>416</v>
      </c>
      <c r="B1981" s="12"/>
      <c r="C1981" s="40" t="s">
        <v>417</v>
      </c>
      <c r="D1981" s="12"/>
      <c r="E1981" s="12"/>
      <c r="F1981" s="12"/>
      <c r="G1981" s="12"/>
      <c r="H1981" s="12"/>
      <c r="I1981" s="27" t="s">
        <v>0</v>
      </c>
      <c r="J1981" s="12"/>
      <c r="K1981" s="27" t="s">
        <v>0</v>
      </c>
      <c r="L1981" s="12"/>
      <c r="M1981" s="27">
        <v>0</v>
      </c>
      <c r="N1981" s="12"/>
      <c r="O1981" s="28" t="s">
        <v>0</v>
      </c>
      <c r="P1981" s="12"/>
    </row>
    <row r="1982" spans="1:16" x14ac:dyDescent="0.2">
      <c r="A1982" s="130" t="s">
        <v>418</v>
      </c>
      <c r="B1982" s="12"/>
      <c r="C1982" s="130" t="s">
        <v>419</v>
      </c>
      <c r="D1982" s="12"/>
      <c r="E1982" s="12"/>
      <c r="F1982" s="12"/>
      <c r="G1982" s="12"/>
      <c r="H1982" s="12"/>
      <c r="I1982" s="131">
        <v>42350</v>
      </c>
      <c r="J1982" s="12"/>
      <c r="K1982" s="131">
        <v>42350</v>
      </c>
      <c r="L1982" s="12"/>
      <c r="M1982" s="131">
        <v>27803.1</v>
      </c>
      <c r="N1982" s="12"/>
      <c r="O1982" s="132">
        <v>65.650000000000006</v>
      </c>
      <c r="P1982" s="12"/>
    </row>
    <row r="1983" spans="1:16" x14ac:dyDescent="0.2">
      <c r="A1983" s="40" t="s">
        <v>420</v>
      </c>
      <c r="B1983" s="12"/>
      <c r="C1983" s="40" t="s">
        <v>419</v>
      </c>
      <c r="D1983" s="12"/>
      <c r="E1983" s="12"/>
      <c r="F1983" s="12"/>
      <c r="G1983" s="12"/>
      <c r="H1983" s="12"/>
      <c r="I1983" s="27" t="s">
        <v>0</v>
      </c>
      <c r="J1983" s="12"/>
      <c r="K1983" s="27" t="s">
        <v>0</v>
      </c>
      <c r="L1983" s="12"/>
      <c r="M1983" s="27">
        <v>27803.1</v>
      </c>
      <c r="N1983" s="12"/>
      <c r="O1983" s="28" t="s">
        <v>0</v>
      </c>
      <c r="P1983" s="12"/>
    </row>
    <row r="1984" spans="1:16" x14ac:dyDescent="0.2">
      <c r="A1984" s="130" t="s">
        <v>421</v>
      </c>
      <c r="B1984" s="12"/>
      <c r="C1984" s="130" t="s">
        <v>422</v>
      </c>
      <c r="D1984" s="12"/>
      <c r="E1984" s="12"/>
      <c r="F1984" s="12"/>
      <c r="G1984" s="12"/>
      <c r="H1984" s="12"/>
      <c r="I1984" s="131">
        <v>105000</v>
      </c>
      <c r="J1984" s="12"/>
      <c r="K1984" s="131">
        <v>105000</v>
      </c>
      <c r="L1984" s="12"/>
      <c r="M1984" s="131">
        <v>91939.12</v>
      </c>
      <c r="N1984" s="12"/>
      <c r="O1984" s="132">
        <v>87.56</v>
      </c>
      <c r="P1984" s="12"/>
    </row>
    <row r="1985" spans="1:16" x14ac:dyDescent="0.2">
      <c r="A1985" s="40" t="s">
        <v>423</v>
      </c>
      <c r="B1985" s="12"/>
      <c r="C1985" s="40" t="s">
        <v>424</v>
      </c>
      <c r="D1985" s="12"/>
      <c r="E1985" s="12"/>
      <c r="F1985" s="12"/>
      <c r="G1985" s="12"/>
      <c r="H1985" s="12"/>
      <c r="I1985" s="27" t="s">
        <v>0</v>
      </c>
      <c r="J1985" s="12"/>
      <c r="K1985" s="27" t="s">
        <v>0</v>
      </c>
      <c r="L1985" s="12"/>
      <c r="M1985" s="27">
        <v>91939.12</v>
      </c>
      <c r="N1985" s="12"/>
      <c r="O1985" s="28" t="s">
        <v>0</v>
      </c>
      <c r="P1985" s="12"/>
    </row>
    <row r="1986" spans="1:16" x14ac:dyDescent="0.2">
      <c r="A1986" s="130" t="s">
        <v>425</v>
      </c>
      <c r="B1986" s="12"/>
      <c r="C1986" s="130" t="s">
        <v>426</v>
      </c>
      <c r="D1986" s="12"/>
      <c r="E1986" s="12"/>
      <c r="F1986" s="12"/>
      <c r="G1986" s="12"/>
      <c r="H1986" s="12"/>
      <c r="I1986" s="131">
        <v>45750</v>
      </c>
      <c r="J1986" s="12"/>
      <c r="K1986" s="131">
        <v>45750</v>
      </c>
      <c r="L1986" s="12"/>
      <c r="M1986" s="131">
        <v>12476.18</v>
      </c>
      <c r="N1986" s="12"/>
      <c r="O1986" s="132">
        <v>27.27</v>
      </c>
      <c r="P1986" s="12"/>
    </row>
    <row r="1987" spans="1:16" x14ac:dyDescent="0.2">
      <c r="A1987" s="40" t="s">
        <v>427</v>
      </c>
      <c r="B1987" s="12"/>
      <c r="C1987" s="40" t="s">
        <v>428</v>
      </c>
      <c r="D1987" s="12"/>
      <c r="E1987" s="12"/>
      <c r="F1987" s="12"/>
      <c r="G1987" s="12"/>
      <c r="H1987" s="12"/>
      <c r="I1987" s="27" t="s">
        <v>0</v>
      </c>
      <c r="J1987" s="12"/>
      <c r="K1987" s="27" t="s">
        <v>0</v>
      </c>
      <c r="L1987" s="12"/>
      <c r="M1987" s="27">
        <v>1228</v>
      </c>
      <c r="N1987" s="12"/>
      <c r="O1987" s="28" t="s">
        <v>0</v>
      </c>
      <c r="P1987" s="12"/>
    </row>
    <row r="1988" spans="1:16" x14ac:dyDescent="0.2">
      <c r="A1988" s="40" t="s">
        <v>429</v>
      </c>
      <c r="B1988" s="12"/>
      <c r="C1988" s="40" t="s">
        <v>430</v>
      </c>
      <c r="D1988" s="12"/>
      <c r="E1988" s="12"/>
      <c r="F1988" s="12"/>
      <c r="G1988" s="12"/>
      <c r="H1988" s="12"/>
      <c r="I1988" s="27" t="s">
        <v>0</v>
      </c>
      <c r="J1988" s="12"/>
      <c r="K1988" s="27" t="s">
        <v>0</v>
      </c>
      <c r="L1988" s="12"/>
      <c r="M1988" s="27">
        <v>7822.18</v>
      </c>
      <c r="N1988" s="12"/>
      <c r="O1988" s="28" t="s">
        <v>0</v>
      </c>
      <c r="P1988" s="12"/>
    </row>
    <row r="1989" spans="1:16" x14ac:dyDescent="0.2">
      <c r="A1989" s="40" t="s">
        <v>431</v>
      </c>
      <c r="B1989" s="12"/>
      <c r="C1989" s="40" t="s">
        <v>432</v>
      </c>
      <c r="D1989" s="12"/>
      <c r="E1989" s="12"/>
      <c r="F1989" s="12"/>
      <c r="G1989" s="12"/>
      <c r="H1989" s="12"/>
      <c r="I1989" s="27" t="s">
        <v>0</v>
      </c>
      <c r="J1989" s="12"/>
      <c r="K1989" s="27" t="s">
        <v>0</v>
      </c>
      <c r="L1989" s="12"/>
      <c r="M1989" s="27">
        <v>1250</v>
      </c>
      <c r="N1989" s="12"/>
      <c r="O1989" s="28" t="s">
        <v>0</v>
      </c>
      <c r="P1989" s="12"/>
    </row>
    <row r="1990" spans="1:16" x14ac:dyDescent="0.2">
      <c r="A1990" s="40" t="s">
        <v>639</v>
      </c>
      <c r="B1990" s="12"/>
      <c r="C1990" s="40" t="s">
        <v>640</v>
      </c>
      <c r="D1990" s="12"/>
      <c r="E1990" s="12"/>
      <c r="F1990" s="12"/>
      <c r="G1990" s="12"/>
      <c r="H1990" s="12"/>
      <c r="I1990" s="27" t="s">
        <v>0</v>
      </c>
      <c r="J1990" s="12"/>
      <c r="K1990" s="27" t="s">
        <v>0</v>
      </c>
      <c r="L1990" s="12"/>
      <c r="M1990" s="27">
        <v>2176</v>
      </c>
      <c r="N1990" s="12"/>
      <c r="O1990" s="28" t="s">
        <v>0</v>
      </c>
      <c r="P1990" s="12"/>
    </row>
    <row r="1991" spans="1:16" x14ac:dyDescent="0.2">
      <c r="A1991" s="130" t="s">
        <v>433</v>
      </c>
      <c r="B1991" s="12"/>
      <c r="C1991" s="130" t="s">
        <v>434</v>
      </c>
      <c r="D1991" s="12"/>
      <c r="E1991" s="12"/>
      <c r="F1991" s="12"/>
      <c r="G1991" s="12"/>
      <c r="H1991" s="12"/>
      <c r="I1991" s="131">
        <v>32145</v>
      </c>
      <c r="J1991" s="12"/>
      <c r="K1991" s="131">
        <v>32145</v>
      </c>
      <c r="L1991" s="12"/>
      <c r="M1991" s="131">
        <v>25711.81</v>
      </c>
      <c r="N1991" s="12"/>
      <c r="O1991" s="132">
        <v>79.989999999999995</v>
      </c>
      <c r="P1991" s="12"/>
    </row>
    <row r="1992" spans="1:16" x14ac:dyDescent="0.2">
      <c r="A1992" s="40" t="s">
        <v>435</v>
      </c>
      <c r="B1992" s="12"/>
      <c r="C1992" s="40" t="s">
        <v>436</v>
      </c>
      <c r="D1992" s="12"/>
      <c r="E1992" s="12"/>
      <c r="F1992" s="12"/>
      <c r="G1992" s="12"/>
      <c r="H1992" s="12"/>
      <c r="I1992" s="27" t="s">
        <v>0</v>
      </c>
      <c r="J1992" s="12"/>
      <c r="K1992" s="27" t="s">
        <v>0</v>
      </c>
      <c r="L1992" s="12"/>
      <c r="M1992" s="27">
        <v>8838.7000000000007</v>
      </c>
      <c r="N1992" s="12"/>
      <c r="O1992" s="28" t="s">
        <v>0</v>
      </c>
      <c r="P1992" s="12"/>
    </row>
    <row r="1993" spans="1:16" x14ac:dyDescent="0.2">
      <c r="A1993" s="40" t="s">
        <v>437</v>
      </c>
      <c r="B1993" s="12"/>
      <c r="C1993" s="40" t="s">
        <v>438</v>
      </c>
      <c r="D1993" s="12"/>
      <c r="E1993" s="12"/>
      <c r="F1993" s="12"/>
      <c r="G1993" s="12"/>
      <c r="H1993" s="12"/>
      <c r="I1993" s="27" t="s">
        <v>0</v>
      </c>
      <c r="J1993" s="12"/>
      <c r="K1993" s="27" t="s">
        <v>0</v>
      </c>
      <c r="L1993" s="12"/>
      <c r="M1993" s="27">
        <v>15228.11</v>
      </c>
      <c r="N1993" s="12"/>
      <c r="O1993" s="28" t="s">
        <v>0</v>
      </c>
      <c r="P1993" s="12"/>
    </row>
    <row r="1994" spans="1:16" x14ac:dyDescent="0.2">
      <c r="A1994" s="40" t="s">
        <v>441</v>
      </c>
      <c r="B1994" s="12"/>
      <c r="C1994" s="40" t="s">
        <v>442</v>
      </c>
      <c r="D1994" s="12"/>
      <c r="E1994" s="12"/>
      <c r="F1994" s="12"/>
      <c r="G1994" s="12"/>
      <c r="H1994" s="12"/>
      <c r="I1994" s="27" t="s">
        <v>0</v>
      </c>
      <c r="J1994" s="12"/>
      <c r="K1994" s="27" t="s">
        <v>0</v>
      </c>
      <c r="L1994" s="12"/>
      <c r="M1994" s="27">
        <v>1645</v>
      </c>
      <c r="N1994" s="12"/>
      <c r="O1994" s="28" t="s">
        <v>0</v>
      </c>
      <c r="P1994" s="12"/>
    </row>
    <row r="1995" spans="1:16" x14ac:dyDescent="0.2">
      <c r="A1995" s="130" t="s">
        <v>443</v>
      </c>
      <c r="B1995" s="12"/>
      <c r="C1995" s="130" t="s">
        <v>444</v>
      </c>
      <c r="D1995" s="12"/>
      <c r="E1995" s="12"/>
      <c r="F1995" s="12"/>
      <c r="G1995" s="12"/>
      <c r="H1995" s="12"/>
      <c r="I1995" s="131">
        <v>168300</v>
      </c>
      <c r="J1995" s="12"/>
      <c r="K1995" s="131">
        <v>168300</v>
      </c>
      <c r="L1995" s="12"/>
      <c r="M1995" s="131">
        <v>127464.04</v>
      </c>
      <c r="N1995" s="12"/>
      <c r="O1995" s="132">
        <v>75.739999999999995</v>
      </c>
      <c r="P1995" s="12"/>
    </row>
    <row r="1996" spans="1:16" x14ac:dyDescent="0.2">
      <c r="A1996" s="40" t="s">
        <v>445</v>
      </c>
      <c r="B1996" s="12"/>
      <c r="C1996" s="40" t="s">
        <v>446</v>
      </c>
      <c r="D1996" s="12"/>
      <c r="E1996" s="12"/>
      <c r="F1996" s="12"/>
      <c r="G1996" s="12"/>
      <c r="H1996" s="12"/>
      <c r="I1996" s="27" t="s">
        <v>0</v>
      </c>
      <c r="J1996" s="12"/>
      <c r="K1996" s="27" t="s">
        <v>0</v>
      </c>
      <c r="L1996" s="12"/>
      <c r="M1996" s="27">
        <v>11842.32</v>
      </c>
      <c r="N1996" s="12"/>
      <c r="O1996" s="28" t="s">
        <v>0</v>
      </c>
      <c r="P1996" s="12"/>
    </row>
    <row r="1997" spans="1:16" x14ac:dyDescent="0.2">
      <c r="A1997" s="40" t="s">
        <v>447</v>
      </c>
      <c r="B1997" s="12"/>
      <c r="C1997" s="40" t="s">
        <v>448</v>
      </c>
      <c r="D1997" s="12"/>
      <c r="E1997" s="12"/>
      <c r="F1997" s="12"/>
      <c r="G1997" s="12"/>
      <c r="H1997" s="12"/>
      <c r="I1997" s="27" t="s">
        <v>0</v>
      </c>
      <c r="J1997" s="12"/>
      <c r="K1997" s="27" t="s">
        <v>0</v>
      </c>
      <c r="L1997" s="12"/>
      <c r="M1997" s="27">
        <v>29901.59</v>
      </c>
      <c r="N1997" s="12"/>
      <c r="O1997" s="28" t="s">
        <v>0</v>
      </c>
      <c r="P1997" s="12"/>
    </row>
    <row r="1998" spans="1:16" x14ac:dyDescent="0.2">
      <c r="A1998" s="40" t="s">
        <v>449</v>
      </c>
      <c r="B1998" s="12"/>
      <c r="C1998" s="40" t="s">
        <v>450</v>
      </c>
      <c r="D1998" s="12"/>
      <c r="E1998" s="12"/>
      <c r="F1998" s="12"/>
      <c r="G1998" s="12"/>
      <c r="H1998" s="12"/>
      <c r="I1998" s="27" t="s">
        <v>0</v>
      </c>
      <c r="J1998" s="12"/>
      <c r="K1998" s="27" t="s">
        <v>0</v>
      </c>
      <c r="L1998" s="12"/>
      <c r="M1998" s="27">
        <v>48991.75</v>
      </c>
      <c r="N1998" s="12"/>
      <c r="O1998" s="28" t="s">
        <v>0</v>
      </c>
      <c r="P1998" s="12"/>
    </row>
    <row r="1999" spans="1:16" x14ac:dyDescent="0.2">
      <c r="A1999" s="40" t="s">
        <v>451</v>
      </c>
      <c r="B1999" s="12"/>
      <c r="C1999" s="40" t="s">
        <v>452</v>
      </c>
      <c r="D1999" s="12"/>
      <c r="E1999" s="12"/>
      <c r="F1999" s="12"/>
      <c r="G1999" s="12"/>
      <c r="H1999" s="12"/>
      <c r="I1999" s="27" t="s">
        <v>0</v>
      </c>
      <c r="J1999" s="12"/>
      <c r="K1999" s="27" t="s">
        <v>0</v>
      </c>
      <c r="L1999" s="12"/>
      <c r="M1999" s="27">
        <v>10363.379999999999</v>
      </c>
      <c r="N1999" s="12"/>
      <c r="O1999" s="28" t="s">
        <v>0</v>
      </c>
      <c r="P1999" s="12"/>
    </row>
    <row r="2000" spans="1:16" x14ac:dyDescent="0.2">
      <c r="A2000" s="40" t="s">
        <v>496</v>
      </c>
      <c r="B2000" s="12"/>
      <c r="C2000" s="40" t="s">
        <v>497</v>
      </c>
      <c r="D2000" s="12"/>
      <c r="E2000" s="12"/>
      <c r="F2000" s="12"/>
      <c r="G2000" s="12"/>
      <c r="H2000" s="12"/>
      <c r="I2000" s="27" t="s">
        <v>0</v>
      </c>
      <c r="J2000" s="12"/>
      <c r="K2000" s="27" t="s">
        <v>0</v>
      </c>
      <c r="L2000" s="12"/>
      <c r="M2000" s="27">
        <v>4740</v>
      </c>
      <c r="N2000" s="12"/>
      <c r="O2000" s="28" t="s">
        <v>0</v>
      </c>
      <c r="P2000" s="12"/>
    </row>
    <row r="2001" spans="1:16" x14ac:dyDescent="0.2">
      <c r="A2001" s="40" t="s">
        <v>453</v>
      </c>
      <c r="B2001" s="12"/>
      <c r="C2001" s="40" t="s">
        <v>454</v>
      </c>
      <c r="D2001" s="12"/>
      <c r="E2001" s="12"/>
      <c r="F2001" s="12"/>
      <c r="G2001" s="12"/>
      <c r="H2001" s="12"/>
      <c r="I2001" s="27" t="s">
        <v>0</v>
      </c>
      <c r="J2001" s="12"/>
      <c r="K2001" s="27" t="s">
        <v>0</v>
      </c>
      <c r="L2001" s="12"/>
      <c r="M2001" s="27">
        <v>3200</v>
      </c>
      <c r="N2001" s="12"/>
      <c r="O2001" s="28" t="s">
        <v>0</v>
      </c>
      <c r="P2001" s="12"/>
    </row>
    <row r="2002" spans="1:16" x14ac:dyDescent="0.2">
      <c r="A2002" s="40" t="s">
        <v>455</v>
      </c>
      <c r="B2002" s="12"/>
      <c r="C2002" s="40" t="s">
        <v>456</v>
      </c>
      <c r="D2002" s="12"/>
      <c r="E2002" s="12"/>
      <c r="F2002" s="12"/>
      <c r="G2002" s="12"/>
      <c r="H2002" s="12"/>
      <c r="I2002" s="27" t="s">
        <v>0</v>
      </c>
      <c r="J2002" s="12"/>
      <c r="K2002" s="27" t="s">
        <v>0</v>
      </c>
      <c r="L2002" s="12"/>
      <c r="M2002" s="27">
        <v>6600</v>
      </c>
      <c r="N2002" s="12"/>
      <c r="O2002" s="28" t="s">
        <v>0</v>
      </c>
      <c r="P2002" s="12"/>
    </row>
    <row r="2003" spans="1:16" x14ac:dyDescent="0.2">
      <c r="A2003" s="40" t="s">
        <v>459</v>
      </c>
      <c r="B2003" s="12"/>
      <c r="C2003" s="40" t="s">
        <v>460</v>
      </c>
      <c r="D2003" s="12"/>
      <c r="E2003" s="12"/>
      <c r="F2003" s="12"/>
      <c r="G2003" s="12"/>
      <c r="H2003" s="12"/>
      <c r="I2003" s="27" t="s">
        <v>0</v>
      </c>
      <c r="J2003" s="12"/>
      <c r="K2003" s="27" t="s">
        <v>0</v>
      </c>
      <c r="L2003" s="12"/>
      <c r="M2003" s="27">
        <v>11825</v>
      </c>
      <c r="N2003" s="12"/>
      <c r="O2003" s="28" t="s">
        <v>0</v>
      </c>
      <c r="P2003" s="12"/>
    </row>
    <row r="2004" spans="1:16" x14ac:dyDescent="0.2">
      <c r="A2004" s="130" t="s">
        <v>461</v>
      </c>
      <c r="B2004" s="12"/>
      <c r="C2004" s="130" t="s">
        <v>462</v>
      </c>
      <c r="D2004" s="12"/>
      <c r="E2004" s="12"/>
      <c r="F2004" s="12"/>
      <c r="G2004" s="12"/>
      <c r="H2004" s="12"/>
      <c r="I2004" s="131">
        <v>28000</v>
      </c>
      <c r="J2004" s="12"/>
      <c r="K2004" s="131">
        <v>28000</v>
      </c>
      <c r="L2004" s="12"/>
      <c r="M2004" s="131">
        <v>10300.02</v>
      </c>
      <c r="N2004" s="12"/>
      <c r="O2004" s="132">
        <v>36.79</v>
      </c>
      <c r="P2004" s="12"/>
    </row>
    <row r="2005" spans="1:16" x14ac:dyDescent="0.2">
      <c r="A2005" s="40" t="s">
        <v>465</v>
      </c>
      <c r="B2005" s="12"/>
      <c r="C2005" s="40" t="s">
        <v>466</v>
      </c>
      <c r="D2005" s="12"/>
      <c r="E2005" s="12"/>
      <c r="F2005" s="12"/>
      <c r="G2005" s="12"/>
      <c r="H2005" s="12"/>
      <c r="I2005" s="27" t="s">
        <v>0</v>
      </c>
      <c r="J2005" s="12"/>
      <c r="K2005" s="27" t="s">
        <v>0</v>
      </c>
      <c r="L2005" s="12"/>
      <c r="M2005" s="27">
        <v>0</v>
      </c>
      <c r="N2005" s="12"/>
      <c r="O2005" s="28" t="s">
        <v>0</v>
      </c>
      <c r="P2005" s="12"/>
    </row>
    <row r="2006" spans="1:16" x14ac:dyDescent="0.2">
      <c r="A2006" s="40" t="s">
        <v>467</v>
      </c>
      <c r="B2006" s="12"/>
      <c r="C2006" s="40" t="s">
        <v>468</v>
      </c>
      <c r="D2006" s="12"/>
      <c r="E2006" s="12"/>
      <c r="F2006" s="12"/>
      <c r="G2006" s="12"/>
      <c r="H2006" s="12"/>
      <c r="I2006" s="27" t="s">
        <v>0</v>
      </c>
      <c r="J2006" s="12"/>
      <c r="K2006" s="27" t="s">
        <v>0</v>
      </c>
      <c r="L2006" s="12"/>
      <c r="M2006" s="27">
        <v>400.02</v>
      </c>
      <c r="N2006" s="12"/>
      <c r="O2006" s="28" t="s">
        <v>0</v>
      </c>
      <c r="P2006" s="12"/>
    </row>
    <row r="2007" spans="1:16" x14ac:dyDescent="0.2">
      <c r="A2007" s="40" t="s">
        <v>473</v>
      </c>
      <c r="B2007" s="12"/>
      <c r="C2007" s="40" t="s">
        <v>462</v>
      </c>
      <c r="D2007" s="12"/>
      <c r="E2007" s="12"/>
      <c r="F2007" s="12"/>
      <c r="G2007" s="12"/>
      <c r="H2007" s="12"/>
      <c r="I2007" s="27" t="s">
        <v>0</v>
      </c>
      <c r="J2007" s="12"/>
      <c r="K2007" s="27" t="s">
        <v>0</v>
      </c>
      <c r="L2007" s="12"/>
      <c r="M2007" s="27">
        <v>9900</v>
      </c>
      <c r="N2007" s="12"/>
      <c r="O2007" s="28" t="s">
        <v>0</v>
      </c>
      <c r="P2007" s="12"/>
    </row>
    <row r="2008" spans="1:16" x14ac:dyDescent="0.2">
      <c r="A2008" s="130" t="s">
        <v>474</v>
      </c>
      <c r="B2008" s="12"/>
      <c r="C2008" s="130" t="s">
        <v>475</v>
      </c>
      <c r="D2008" s="12"/>
      <c r="E2008" s="12"/>
      <c r="F2008" s="12"/>
      <c r="G2008" s="12"/>
      <c r="H2008" s="12"/>
      <c r="I2008" s="131">
        <v>2000</v>
      </c>
      <c r="J2008" s="12"/>
      <c r="K2008" s="131">
        <v>2000</v>
      </c>
      <c r="L2008" s="12"/>
      <c r="M2008" s="131">
        <v>725</v>
      </c>
      <c r="N2008" s="12"/>
      <c r="O2008" s="132">
        <v>36.25</v>
      </c>
      <c r="P2008" s="12"/>
    </row>
    <row r="2009" spans="1:16" x14ac:dyDescent="0.2">
      <c r="A2009" s="40" t="s">
        <v>476</v>
      </c>
      <c r="B2009" s="12"/>
      <c r="C2009" s="40" t="s">
        <v>477</v>
      </c>
      <c r="D2009" s="12"/>
      <c r="E2009" s="12"/>
      <c r="F2009" s="12"/>
      <c r="G2009" s="12"/>
      <c r="H2009" s="12"/>
      <c r="I2009" s="27" t="s">
        <v>0</v>
      </c>
      <c r="J2009" s="12"/>
      <c r="K2009" s="27" t="s">
        <v>0</v>
      </c>
      <c r="L2009" s="12"/>
      <c r="M2009" s="27">
        <v>725</v>
      </c>
      <c r="N2009" s="12"/>
      <c r="O2009" s="28" t="s">
        <v>0</v>
      </c>
      <c r="P2009" s="12"/>
    </row>
    <row r="2010" spans="1:16" x14ac:dyDescent="0.2">
      <c r="A2010" s="121" t="s">
        <v>231</v>
      </c>
      <c r="B2010" s="12"/>
      <c r="C2010" s="12"/>
      <c r="D2010" s="12"/>
      <c r="E2010" s="12"/>
      <c r="F2010" s="12"/>
      <c r="G2010" s="12"/>
      <c r="H2010" s="12"/>
      <c r="I2010" s="122">
        <v>84000</v>
      </c>
      <c r="J2010" s="12"/>
      <c r="K2010" s="122">
        <v>84000</v>
      </c>
      <c r="L2010" s="12"/>
      <c r="M2010" s="122">
        <v>59608.85</v>
      </c>
      <c r="N2010" s="12"/>
      <c r="O2010" s="123">
        <v>70.959999999999994</v>
      </c>
      <c r="P2010" s="12"/>
    </row>
    <row r="2011" spans="1:16" x14ac:dyDescent="0.2">
      <c r="A2011" s="121" t="s">
        <v>232</v>
      </c>
      <c r="B2011" s="12"/>
      <c r="C2011" s="12"/>
      <c r="D2011" s="12"/>
      <c r="E2011" s="12"/>
      <c r="F2011" s="12"/>
      <c r="G2011" s="12"/>
      <c r="H2011" s="12"/>
      <c r="I2011" s="122">
        <v>84000</v>
      </c>
      <c r="J2011" s="12"/>
      <c r="K2011" s="122">
        <v>84000</v>
      </c>
      <c r="L2011" s="12"/>
      <c r="M2011" s="122">
        <v>59608.85</v>
      </c>
      <c r="N2011" s="12"/>
      <c r="O2011" s="123">
        <v>70.959999999999994</v>
      </c>
      <c r="P2011" s="12"/>
    </row>
    <row r="2012" spans="1:16" x14ac:dyDescent="0.2">
      <c r="A2012" s="130" t="s">
        <v>433</v>
      </c>
      <c r="B2012" s="12"/>
      <c r="C2012" s="130" t="s">
        <v>434</v>
      </c>
      <c r="D2012" s="12"/>
      <c r="E2012" s="12"/>
      <c r="F2012" s="12"/>
      <c r="G2012" s="12"/>
      <c r="H2012" s="12"/>
      <c r="I2012" s="131">
        <v>52000</v>
      </c>
      <c r="J2012" s="12"/>
      <c r="K2012" s="131">
        <v>52000</v>
      </c>
      <c r="L2012" s="12"/>
      <c r="M2012" s="131">
        <v>33518.85</v>
      </c>
      <c r="N2012" s="12"/>
      <c r="O2012" s="132">
        <v>64.459999999999994</v>
      </c>
      <c r="P2012" s="12"/>
    </row>
    <row r="2013" spans="1:16" x14ac:dyDescent="0.2">
      <c r="A2013" s="40" t="s">
        <v>435</v>
      </c>
      <c r="B2013" s="12"/>
      <c r="C2013" s="40" t="s">
        <v>436</v>
      </c>
      <c r="D2013" s="12"/>
      <c r="E2013" s="12"/>
      <c r="F2013" s="12"/>
      <c r="G2013" s="12"/>
      <c r="H2013" s="12"/>
      <c r="I2013" s="27" t="s">
        <v>0</v>
      </c>
      <c r="J2013" s="12"/>
      <c r="K2013" s="27" t="s">
        <v>0</v>
      </c>
      <c r="L2013" s="12"/>
      <c r="M2013" s="27">
        <v>3025.69</v>
      </c>
      <c r="N2013" s="12"/>
      <c r="O2013" s="28" t="s">
        <v>0</v>
      </c>
      <c r="P2013" s="12"/>
    </row>
    <row r="2014" spans="1:16" x14ac:dyDescent="0.2">
      <c r="A2014" s="40" t="s">
        <v>437</v>
      </c>
      <c r="B2014" s="12"/>
      <c r="C2014" s="40" t="s">
        <v>438</v>
      </c>
      <c r="D2014" s="12"/>
      <c r="E2014" s="12"/>
      <c r="F2014" s="12"/>
      <c r="G2014" s="12"/>
      <c r="H2014" s="12"/>
      <c r="I2014" s="27" t="s">
        <v>0</v>
      </c>
      <c r="J2014" s="12"/>
      <c r="K2014" s="27" t="s">
        <v>0</v>
      </c>
      <c r="L2014" s="12"/>
      <c r="M2014" s="27">
        <v>30493.16</v>
      </c>
      <c r="N2014" s="12"/>
      <c r="O2014" s="28" t="s">
        <v>0</v>
      </c>
      <c r="P2014" s="12"/>
    </row>
    <row r="2015" spans="1:16" x14ac:dyDescent="0.2">
      <c r="A2015" s="130" t="s">
        <v>443</v>
      </c>
      <c r="B2015" s="12"/>
      <c r="C2015" s="130" t="s">
        <v>444</v>
      </c>
      <c r="D2015" s="12"/>
      <c r="E2015" s="12"/>
      <c r="F2015" s="12"/>
      <c r="G2015" s="12"/>
      <c r="H2015" s="12"/>
      <c r="I2015" s="131">
        <v>28000</v>
      </c>
      <c r="J2015" s="12"/>
      <c r="K2015" s="131">
        <v>28000</v>
      </c>
      <c r="L2015" s="12"/>
      <c r="M2015" s="131">
        <v>24062.5</v>
      </c>
      <c r="N2015" s="12"/>
      <c r="O2015" s="132">
        <v>85.94</v>
      </c>
      <c r="P2015" s="12"/>
    </row>
    <row r="2016" spans="1:16" x14ac:dyDescent="0.2">
      <c r="A2016" s="40" t="s">
        <v>445</v>
      </c>
      <c r="B2016" s="12"/>
      <c r="C2016" s="40" t="s">
        <v>446</v>
      </c>
      <c r="D2016" s="12"/>
      <c r="E2016" s="12"/>
      <c r="F2016" s="12"/>
      <c r="G2016" s="12"/>
      <c r="H2016" s="12"/>
      <c r="I2016" s="27" t="s">
        <v>0</v>
      </c>
      <c r="J2016" s="12"/>
      <c r="K2016" s="27" t="s">
        <v>0</v>
      </c>
      <c r="L2016" s="12"/>
      <c r="M2016" s="27">
        <v>24062.5</v>
      </c>
      <c r="N2016" s="12"/>
      <c r="O2016" s="28" t="s">
        <v>0</v>
      </c>
      <c r="P2016" s="12"/>
    </row>
    <row r="2017" spans="1:16" x14ac:dyDescent="0.2">
      <c r="A2017" s="130" t="s">
        <v>461</v>
      </c>
      <c r="B2017" s="12"/>
      <c r="C2017" s="130" t="s">
        <v>462</v>
      </c>
      <c r="D2017" s="12"/>
      <c r="E2017" s="12"/>
      <c r="F2017" s="12"/>
      <c r="G2017" s="12"/>
      <c r="H2017" s="12"/>
      <c r="I2017" s="131">
        <v>4000</v>
      </c>
      <c r="J2017" s="12"/>
      <c r="K2017" s="131">
        <v>4000</v>
      </c>
      <c r="L2017" s="12"/>
      <c r="M2017" s="131">
        <v>2027.5</v>
      </c>
      <c r="N2017" s="12"/>
      <c r="O2017" s="132">
        <v>50.69</v>
      </c>
      <c r="P2017" s="12"/>
    </row>
    <row r="2018" spans="1:16" x14ac:dyDescent="0.2">
      <c r="A2018" s="40" t="s">
        <v>471</v>
      </c>
      <c r="B2018" s="12"/>
      <c r="C2018" s="40" t="s">
        <v>472</v>
      </c>
      <c r="D2018" s="12"/>
      <c r="E2018" s="12"/>
      <c r="F2018" s="12"/>
      <c r="G2018" s="12"/>
      <c r="H2018" s="12"/>
      <c r="I2018" s="27" t="s">
        <v>0</v>
      </c>
      <c r="J2018" s="12"/>
      <c r="K2018" s="27" t="s">
        <v>0</v>
      </c>
      <c r="L2018" s="12"/>
      <c r="M2018" s="27">
        <v>2027.5</v>
      </c>
      <c r="N2018" s="12"/>
      <c r="O2018" s="28" t="s">
        <v>0</v>
      </c>
      <c r="P2018" s="12"/>
    </row>
    <row r="2019" spans="1:16" x14ac:dyDescent="0.2">
      <c r="A2019" s="129" t="s">
        <v>988</v>
      </c>
      <c r="B2019" s="12"/>
      <c r="C2019" s="129" t="s">
        <v>989</v>
      </c>
      <c r="D2019" s="12"/>
      <c r="E2019" s="12"/>
      <c r="F2019" s="12"/>
      <c r="G2019" s="12"/>
      <c r="H2019" s="12"/>
      <c r="I2019" s="125">
        <v>35500</v>
      </c>
      <c r="J2019" s="12"/>
      <c r="K2019" s="125">
        <v>35500</v>
      </c>
      <c r="L2019" s="12"/>
      <c r="M2019" s="125">
        <v>22288.16</v>
      </c>
      <c r="N2019" s="12"/>
      <c r="O2019" s="128">
        <v>62.78</v>
      </c>
      <c r="P2019" s="12"/>
    </row>
    <row r="2020" spans="1:16" x14ac:dyDescent="0.2">
      <c r="A2020" s="121" t="s">
        <v>227</v>
      </c>
      <c r="B2020" s="12"/>
      <c r="C2020" s="12"/>
      <c r="D2020" s="12"/>
      <c r="E2020" s="12"/>
      <c r="F2020" s="12"/>
      <c r="G2020" s="12"/>
      <c r="H2020" s="12"/>
      <c r="I2020" s="122">
        <v>35500</v>
      </c>
      <c r="J2020" s="12"/>
      <c r="K2020" s="122">
        <v>35500</v>
      </c>
      <c r="L2020" s="12"/>
      <c r="M2020" s="122">
        <v>22288.16</v>
      </c>
      <c r="N2020" s="12"/>
      <c r="O2020" s="123">
        <v>62.78</v>
      </c>
      <c r="P2020" s="12"/>
    </row>
    <row r="2021" spans="1:16" x14ac:dyDescent="0.2">
      <c r="A2021" s="121" t="s">
        <v>228</v>
      </c>
      <c r="B2021" s="12"/>
      <c r="C2021" s="12"/>
      <c r="D2021" s="12"/>
      <c r="E2021" s="12"/>
      <c r="F2021" s="12"/>
      <c r="G2021" s="12"/>
      <c r="H2021" s="12"/>
      <c r="I2021" s="122">
        <v>35500</v>
      </c>
      <c r="J2021" s="12"/>
      <c r="K2021" s="122">
        <v>35500</v>
      </c>
      <c r="L2021" s="12"/>
      <c r="M2021" s="122">
        <v>22288.16</v>
      </c>
      <c r="N2021" s="12"/>
      <c r="O2021" s="123">
        <v>62.78</v>
      </c>
      <c r="P2021" s="12"/>
    </row>
    <row r="2022" spans="1:16" x14ac:dyDescent="0.2">
      <c r="A2022" s="130" t="s">
        <v>443</v>
      </c>
      <c r="B2022" s="12"/>
      <c r="C2022" s="130" t="s">
        <v>444</v>
      </c>
      <c r="D2022" s="12"/>
      <c r="E2022" s="12"/>
      <c r="F2022" s="12"/>
      <c r="G2022" s="12"/>
      <c r="H2022" s="12"/>
      <c r="I2022" s="131">
        <v>25000</v>
      </c>
      <c r="J2022" s="12"/>
      <c r="K2022" s="131">
        <v>25000</v>
      </c>
      <c r="L2022" s="12"/>
      <c r="M2022" s="131">
        <v>22288.16</v>
      </c>
      <c r="N2022" s="12"/>
      <c r="O2022" s="132">
        <v>89.15</v>
      </c>
      <c r="P2022" s="12"/>
    </row>
    <row r="2023" spans="1:16" x14ac:dyDescent="0.2">
      <c r="A2023" s="40" t="s">
        <v>496</v>
      </c>
      <c r="B2023" s="12"/>
      <c r="C2023" s="40" t="s">
        <v>497</v>
      </c>
      <c r="D2023" s="12"/>
      <c r="E2023" s="12"/>
      <c r="F2023" s="12"/>
      <c r="G2023" s="12"/>
      <c r="H2023" s="12"/>
      <c r="I2023" s="27" t="s">
        <v>0</v>
      </c>
      <c r="J2023" s="12"/>
      <c r="K2023" s="27" t="s">
        <v>0</v>
      </c>
      <c r="L2023" s="12"/>
      <c r="M2023" s="27">
        <v>22288.16</v>
      </c>
      <c r="N2023" s="12"/>
      <c r="O2023" s="28" t="s">
        <v>0</v>
      </c>
      <c r="P2023" s="12"/>
    </row>
    <row r="2024" spans="1:16" x14ac:dyDescent="0.2">
      <c r="A2024" s="130" t="s">
        <v>498</v>
      </c>
      <c r="B2024" s="12"/>
      <c r="C2024" s="130" t="s">
        <v>499</v>
      </c>
      <c r="D2024" s="12"/>
      <c r="E2024" s="12"/>
      <c r="F2024" s="12"/>
      <c r="G2024" s="12"/>
      <c r="H2024" s="12"/>
      <c r="I2024" s="131">
        <v>10500</v>
      </c>
      <c r="J2024" s="12"/>
      <c r="K2024" s="131">
        <v>10500</v>
      </c>
      <c r="L2024" s="12"/>
      <c r="M2024" s="131">
        <v>0</v>
      </c>
      <c r="N2024" s="12"/>
      <c r="O2024" s="132">
        <v>0</v>
      </c>
      <c r="P2024" s="12"/>
    </row>
    <row r="2025" spans="1:16" x14ac:dyDescent="0.2">
      <c r="A2025" s="40" t="s">
        <v>500</v>
      </c>
      <c r="B2025" s="12"/>
      <c r="C2025" s="40" t="s">
        <v>501</v>
      </c>
      <c r="D2025" s="12"/>
      <c r="E2025" s="12"/>
      <c r="F2025" s="12"/>
      <c r="G2025" s="12"/>
      <c r="H2025" s="12"/>
      <c r="I2025" s="27" t="s">
        <v>0</v>
      </c>
      <c r="J2025" s="12"/>
      <c r="K2025" s="27" t="s">
        <v>0</v>
      </c>
      <c r="L2025" s="12"/>
      <c r="M2025" s="27">
        <v>0</v>
      </c>
      <c r="N2025" s="12"/>
      <c r="O2025" s="28" t="s">
        <v>0</v>
      </c>
      <c r="P2025" s="12"/>
    </row>
    <row r="2026" spans="1:16" x14ac:dyDescent="0.2">
      <c r="A2026" s="40" t="s">
        <v>502</v>
      </c>
      <c r="B2026" s="12"/>
      <c r="C2026" s="40" t="s">
        <v>503</v>
      </c>
      <c r="D2026" s="12"/>
      <c r="E2026" s="12"/>
      <c r="F2026" s="12"/>
      <c r="G2026" s="12"/>
      <c r="H2026" s="12"/>
      <c r="I2026" s="27" t="s">
        <v>0</v>
      </c>
      <c r="J2026" s="12"/>
      <c r="K2026" s="27" t="s">
        <v>0</v>
      </c>
      <c r="L2026" s="12"/>
      <c r="M2026" s="27">
        <v>0</v>
      </c>
      <c r="N2026" s="12"/>
      <c r="O2026" s="28" t="s">
        <v>0</v>
      </c>
      <c r="P2026" s="12"/>
    </row>
    <row r="2027" spans="1:16" x14ac:dyDescent="0.2">
      <c r="A2027" s="40" t="s">
        <v>526</v>
      </c>
      <c r="B2027" s="12"/>
      <c r="C2027" s="40" t="s">
        <v>527</v>
      </c>
      <c r="D2027" s="12"/>
      <c r="E2027" s="12"/>
      <c r="F2027" s="12"/>
      <c r="G2027" s="12"/>
      <c r="H2027" s="12"/>
      <c r="I2027" s="27" t="s">
        <v>0</v>
      </c>
      <c r="J2027" s="12"/>
      <c r="K2027" s="27" t="s">
        <v>0</v>
      </c>
      <c r="L2027" s="12"/>
      <c r="M2027" s="27">
        <v>0</v>
      </c>
      <c r="N2027" s="12"/>
      <c r="O2027" s="28" t="s">
        <v>0</v>
      </c>
      <c r="P2027" s="12"/>
    </row>
    <row r="2028" spans="1:16" x14ac:dyDescent="0.2">
      <c r="A2028" s="40" t="s">
        <v>528</v>
      </c>
      <c r="B2028" s="12"/>
      <c r="C2028" s="40" t="s">
        <v>529</v>
      </c>
      <c r="D2028" s="12"/>
      <c r="E2028" s="12"/>
      <c r="F2028" s="12"/>
      <c r="G2028" s="12"/>
      <c r="H2028" s="12"/>
      <c r="I2028" s="27" t="s">
        <v>0</v>
      </c>
      <c r="J2028" s="12"/>
      <c r="K2028" s="27" t="s">
        <v>0</v>
      </c>
      <c r="L2028" s="12"/>
      <c r="M2028" s="27">
        <v>0</v>
      </c>
      <c r="N2028" s="12"/>
      <c r="O2028" s="28" t="s">
        <v>0</v>
      </c>
      <c r="P2028" s="12"/>
    </row>
    <row r="2029" spans="1:16" x14ac:dyDescent="0.2">
      <c r="A2029" s="126" t="s">
        <v>990</v>
      </c>
      <c r="B2029" s="12"/>
      <c r="C2029" s="126" t="s">
        <v>991</v>
      </c>
      <c r="D2029" s="12"/>
      <c r="E2029" s="12"/>
      <c r="F2029" s="12"/>
      <c r="G2029" s="12"/>
      <c r="H2029" s="12"/>
      <c r="I2029" s="127">
        <v>161600</v>
      </c>
      <c r="J2029" s="12"/>
      <c r="K2029" s="127">
        <v>161600</v>
      </c>
      <c r="L2029" s="12"/>
      <c r="M2029" s="127">
        <v>69551.710000000006</v>
      </c>
      <c r="N2029" s="12"/>
      <c r="O2029" s="124">
        <v>43.04</v>
      </c>
      <c r="P2029" s="12"/>
    </row>
    <row r="2030" spans="1:16" x14ac:dyDescent="0.2">
      <c r="A2030" s="129" t="s">
        <v>992</v>
      </c>
      <c r="B2030" s="12"/>
      <c r="C2030" s="129" t="s">
        <v>993</v>
      </c>
      <c r="D2030" s="12"/>
      <c r="E2030" s="12"/>
      <c r="F2030" s="12"/>
      <c r="G2030" s="12"/>
      <c r="H2030" s="12"/>
      <c r="I2030" s="125">
        <v>116800</v>
      </c>
      <c r="J2030" s="12"/>
      <c r="K2030" s="125">
        <v>116800</v>
      </c>
      <c r="L2030" s="12"/>
      <c r="M2030" s="125">
        <v>69551.710000000006</v>
      </c>
      <c r="N2030" s="12"/>
      <c r="O2030" s="128">
        <v>59.55</v>
      </c>
      <c r="P2030" s="12"/>
    </row>
    <row r="2031" spans="1:16" x14ac:dyDescent="0.2">
      <c r="A2031" s="121" t="s">
        <v>227</v>
      </c>
      <c r="B2031" s="12"/>
      <c r="C2031" s="12"/>
      <c r="D2031" s="12"/>
      <c r="E2031" s="12"/>
      <c r="F2031" s="12"/>
      <c r="G2031" s="12"/>
      <c r="H2031" s="12"/>
      <c r="I2031" s="122">
        <v>19600</v>
      </c>
      <c r="J2031" s="12"/>
      <c r="K2031" s="122">
        <v>19600</v>
      </c>
      <c r="L2031" s="12"/>
      <c r="M2031" s="122">
        <v>9851.43</v>
      </c>
      <c r="N2031" s="12"/>
      <c r="O2031" s="123">
        <v>50.26</v>
      </c>
      <c r="P2031" s="12"/>
    </row>
    <row r="2032" spans="1:16" x14ac:dyDescent="0.2">
      <c r="A2032" s="121" t="s">
        <v>228</v>
      </c>
      <c r="B2032" s="12"/>
      <c r="C2032" s="12"/>
      <c r="D2032" s="12"/>
      <c r="E2032" s="12"/>
      <c r="F2032" s="12"/>
      <c r="G2032" s="12"/>
      <c r="H2032" s="12"/>
      <c r="I2032" s="122">
        <v>19600</v>
      </c>
      <c r="J2032" s="12"/>
      <c r="K2032" s="122">
        <v>19600</v>
      </c>
      <c r="L2032" s="12"/>
      <c r="M2032" s="122">
        <v>9851.43</v>
      </c>
      <c r="N2032" s="12"/>
      <c r="O2032" s="123">
        <v>50.26</v>
      </c>
      <c r="P2032" s="12"/>
    </row>
    <row r="2033" spans="1:16" x14ac:dyDescent="0.2">
      <c r="A2033" s="130" t="s">
        <v>412</v>
      </c>
      <c r="B2033" s="12"/>
      <c r="C2033" s="130" t="s">
        <v>413</v>
      </c>
      <c r="D2033" s="12"/>
      <c r="E2033" s="12"/>
      <c r="F2033" s="12"/>
      <c r="G2033" s="12"/>
      <c r="H2033" s="12"/>
      <c r="I2033" s="131">
        <v>9600</v>
      </c>
      <c r="J2033" s="12"/>
      <c r="K2033" s="131">
        <v>9600</v>
      </c>
      <c r="L2033" s="12"/>
      <c r="M2033" s="131">
        <v>6943.45</v>
      </c>
      <c r="N2033" s="12"/>
      <c r="O2033" s="132">
        <v>72.33</v>
      </c>
      <c r="P2033" s="12"/>
    </row>
    <row r="2034" spans="1:16" x14ac:dyDescent="0.2">
      <c r="A2034" s="40" t="s">
        <v>414</v>
      </c>
      <c r="B2034" s="12"/>
      <c r="C2034" s="40" t="s">
        <v>415</v>
      </c>
      <c r="D2034" s="12"/>
      <c r="E2034" s="12"/>
      <c r="F2034" s="12"/>
      <c r="G2034" s="12"/>
      <c r="H2034" s="12"/>
      <c r="I2034" s="27" t="s">
        <v>0</v>
      </c>
      <c r="J2034" s="12"/>
      <c r="K2034" s="27" t="s">
        <v>0</v>
      </c>
      <c r="L2034" s="12"/>
      <c r="M2034" s="27">
        <v>6943.45</v>
      </c>
      <c r="N2034" s="12"/>
      <c r="O2034" s="28" t="s">
        <v>0</v>
      </c>
      <c r="P2034" s="12"/>
    </row>
    <row r="2035" spans="1:16" x14ac:dyDescent="0.2">
      <c r="A2035" s="130" t="s">
        <v>421</v>
      </c>
      <c r="B2035" s="12"/>
      <c r="C2035" s="130" t="s">
        <v>422</v>
      </c>
      <c r="D2035" s="12"/>
      <c r="E2035" s="12"/>
      <c r="F2035" s="12"/>
      <c r="G2035" s="12"/>
      <c r="H2035" s="12"/>
      <c r="I2035" s="131">
        <v>2400</v>
      </c>
      <c r="J2035" s="12"/>
      <c r="K2035" s="131">
        <v>2400</v>
      </c>
      <c r="L2035" s="12"/>
      <c r="M2035" s="131">
        <v>1145.67</v>
      </c>
      <c r="N2035" s="12"/>
      <c r="O2035" s="132">
        <v>47.74</v>
      </c>
      <c r="P2035" s="12"/>
    </row>
    <row r="2036" spans="1:16" x14ac:dyDescent="0.2">
      <c r="A2036" s="40" t="s">
        <v>423</v>
      </c>
      <c r="B2036" s="12"/>
      <c r="C2036" s="40" t="s">
        <v>424</v>
      </c>
      <c r="D2036" s="12"/>
      <c r="E2036" s="12"/>
      <c r="F2036" s="12"/>
      <c r="G2036" s="12"/>
      <c r="H2036" s="12"/>
      <c r="I2036" s="27" t="s">
        <v>0</v>
      </c>
      <c r="J2036" s="12"/>
      <c r="K2036" s="27" t="s">
        <v>0</v>
      </c>
      <c r="L2036" s="12"/>
      <c r="M2036" s="27">
        <v>1145.67</v>
      </c>
      <c r="N2036" s="12"/>
      <c r="O2036" s="28" t="s">
        <v>0</v>
      </c>
      <c r="P2036" s="12"/>
    </row>
    <row r="2037" spans="1:16" x14ac:dyDescent="0.2">
      <c r="A2037" s="130" t="s">
        <v>425</v>
      </c>
      <c r="B2037" s="12"/>
      <c r="C2037" s="130" t="s">
        <v>426</v>
      </c>
      <c r="D2037" s="12"/>
      <c r="E2037" s="12"/>
      <c r="F2037" s="12"/>
      <c r="G2037" s="12"/>
      <c r="H2037" s="12"/>
      <c r="I2037" s="131">
        <v>2400</v>
      </c>
      <c r="J2037" s="12"/>
      <c r="K2037" s="131">
        <v>2400</v>
      </c>
      <c r="L2037" s="12"/>
      <c r="M2037" s="131">
        <v>0</v>
      </c>
      <c r="N2037" s="12"/>
      <c r="O2037" s="132">
        <v>0</v>
      </c>
      <c r="P2037" s="12"/>
    </row>
    <row r="2038" spans="1:16" x14ac:dyDescent="0.2">
      <c r="A2038" s="40" t="s">
        <v>427</v>
      </c>
      <c r="B2038" s="12"/>
      <c r="C2038" s="40" t="s">
        <v>428</v>
      </c>
      <c r="D2038" s="12"/>
      <c r="E2038" s="12"/>
      <c r="F2038" s="12"/>
      <c r="G2038" s="12"/>
      <c r="H2038" s="12"/>
      <c r="I2038" s="27" t="s">
        <v>0</v>
      </c>
      <c r="J2038" s="12"/>
      <c r="K2038" s="27" t="s">
        <v>0</v>
      </c>
      <c r="L2038" s="12"/>
      <c r="M2038" s="27">
        <v>0</v>
      </c>
      <c r="N2038" s="12"/>
      <c r="O2038" s="28" t="s">
        <v>0</v>
      </c>
      <c r="P2038" s="12"/>
    </row>
    <row r="2039" spans="1:16" x14ac:dyDescent="0.2">
      <c r="A2039" s="130" t="s">
        <v>433</v>
      </c>
      <c r="B2039" s="12"/>
      <c r="C2039" s="130" t="s">
        <v>434</v>
      </c>
      <c r="D2039" s="12"/>
      <c r="E2039" s="12"/>
      <c r="F2039" s="12"/>
      <c r="G2039" s="12"/>
      <c r="H2039" s="12"/>
      <c r="I2039" s="131">
        <v>600</v>
      </c>
      <c r="J2039" s="12"/>
      <c r="K2039" s="131">
        <v>600</v>
      </c>
      <c r="L2039" s="12"/>
      <c r="M2039" s="131">
        <v>0</v>
      </c>
      <c r="N2039" s="12"/>
      <c r="O2039" s="132">
        <v>0</v>
      </c>
      <c r="P2039" s="12"/>
    </row>
    <row r="2040" spans="1:16" x14ac:dyDescent="0.2">
      <c r="A2040" s="40" t="s">
        <v>641</v>
      </c>
      <c r="B2040" s="12"/>
      <c r="C2040" s="40" t="s">
        <v>642</v>
      </c>
      <c r="D2040" s="12"/>
      <c r="E2040" s="12"/>
      <c r="F2040" s="12"/>
      <c r="G2040" s="12"/>
      <c r="H2040" s="12"/>
      <c r="I2040" s="27" t="s">
        <v>0</v>
      </c>
      <c r="J2040" s="12"/>
      <c r="K2040" s="27" t="s">
        <v>0</v>
      </c>
      <c r="L2040" s="12"/>
      <c r="M2040" s="27">
        <v>0</v>
      </c>
      <c r="N2040" s="12"/>
      <c r="O2040" s="28" t="s">
        <v>0</v>
      </c>
      <c r="P2040" s="12"/>
    </row>
    <row r="2041" spans="1:16" x14ac:dyDescent="0.2">
      <c r="A2041" s="130" t="s">
        <v>443</v>
      </c>
      <c r="B2041" s="12"/>
      <c r="C2041" s="130" t="s">
        <v>444</v>
      </c>
      <c r="D2041" s="12"/>
      <c r="E2041" s="12"/>
      <c r="F2041" s="12"/>
      <c r="G2041" s="12"/>
      <c r="H2041" s="12"/>
      <c r="I2041" s="131">
        <v>3000</v>
      </c>
      <c r="J2041" s="12"/>
      <c r="K2041" s="131">
        <v>3000</v>
      </c>
      <c r="L2041" s="12"/>
      <c r="M2041" s="131">
        <v>1762.31</v>
      </c>
      <c r="N2041" s="12"/>
      <c r="O2041" s="132">
        <v>58.74</v>
      </c>
      <c r="P2041" s="12"/>
    </row>
    <row r="2042" spans="1:16" x14ac:dyDescent="0.2">
      <c r="A2042" s="40" t="s">
        <v>449</v>
      </c>
      <c r="B2042" s="12"/>
      <c r="C2042" s="40" t="s">
        <v>450</v>
      </c>
      <c r="D2042" s="12"/>
      <c r="E2042" s="12"/>
      <c r="F2042" s="12"/>
      <c r="G2042" s="12"/>
      <c r="H2042" s="12"/>
      <c r="I2042" s="27" t="s">
        <v>0</v>
      </c>
      <c r="J2042" s="12"/>
      <c r="K2042" s="27" t="s">
        <v>0</v>
      </c>
      <c r="L2042" s="12"/>
      <c r="M2042" s="27">
        <v>84.19</v>
      </c>
      <c r="N2042" s="12"/>
      <c r="O2042" s="28" t="s">
        <v>0</v>
      </c>
      <c r="P2042" s="12"/>
    </row>
    <row r="2043" spans="1:16" x14ac:dyDescent="0.2">
      <c r="A2043" s="40" t="s">
        <v>455</v>
      </c>
      <c r="B2043" s="12"/>
      <c r="C2043" s="40" t="s">
        <v>456</v>
      </c>
      <c r="D2043" s="12"/>
      <c r="E2043" s="12"/>
      <c r="F2043" s="12"/>
      <c r="G2043" s="12"/>
      <c r="H2043" s="12"/>
      <c r="I2043" s="27" t="s">
        <v>0</v>
      </c>
      <c r="J2043" s="12"/>
      <c r="K2043" s="27" t="s">
        <v>0</v>
      </c>
      <c r="L2043" s="12"/>
      <c r="M2043" s="27">
        <v>1678.12</v>
      </c>
      <c r="N2043" s="12"/>
      <c r="O2043" s="28" t="s">
        <v>0</v>
      </c>
      <c r="P2043" s="12"/>
    </row>
    <row r="2044" spans="1:16" x14ac:dyDescent="0.2">
      <c r="A2044" s="130" t="s">
        <v>461</v>
      </c>
      <c r="B2044" s="12"/>
      <c r="C2044" s="130" t="s">
        <v>462</v>
      </c>
      <c r="D2044" s="12"/>
      <c r="E2044" s="12"/>
      <c r="F2044" s="12"/>
      <c r="G2044" s="12"/>
      <c r="H2044" s="12"/>
      <c r="I2044" s="131">
        <v>1600</v>
      </c>
      <c r="J2044" s="12"/>
      <c r="K2044" s="131">
        <v>1600</v>
      </c>
      <c r="L2044" s="12"/>
      <c r="M2044" s="131">
        <v>0</v>
      </c>
      <c r="N2044" s="12"/>
      <c r="O2044" s="132">
        <v>0</v>
      </c>
      <c r="P2044" s="12"/>
    </row>
    <row r="2045" spans="1:16" x14ac:dyDescent="0.2">
      <c r="A2045" s="40" t="s">
        <v>473</v>
      </c>
      <c r="B2045" s="12"/>
      <c r="C2045" s="40" t="s">
        <v>462</v>
      </c>
      <c r="D2045" s="12"/>
      <c r="E2045" s="12"/>
      <c r="F2045" s="12"/>
      <c r="G2045" s="12"/>
      <c r="H2045" s="12"/>
      <c r="I2045" s="27" t="s">
        <v>0</v>
      </c>
      <c r="J2045" s="12"/>
      <c r="K2045" s="27" t="s">
        <v>0</v>
      </c>
      <c r="L2045" s="12"/>
      <c r="M2045" s="27">
        <v>0</v>
      </c>
      <c r="N2045" s="12"/>
      <c r="O2045" s="28" t="s">
        <v>0</v>
      </c>
      <c r="P2045" s="12"/>
    </row>
    <row r="2046" spans="1:16" x14ac:dyDescent="0.2">
      <c r="A2046" s="121" t="s">
        <v>238</v>
      </c>
      <c r="B2046" s="12"/>
      <c r="C2046" s="12"/>
      <c r="D2046" s="12"/>
      <c r="E2046" s="12"/>
      <c r="F2046" s="12"/>
      <c r="G2046" s="12"/>
      <c r="H2046" s="12"/>
      <c r="I2046" s="122">
        <v>97200</v>
      </c>
      <c r="J2046" s="12"/>
      <c r="K2046" s="122">
        <v>97200</v>
      </c>
      <c r="L2046" s="12"/>
      <c r="M2046" s="122">
        <v>59700.28</v>
      </c>
      <c r="N2046" s="12"/>
      <c r="O2046" s="123">
        <v>61.42</v>
      </c>
      <c r="P2046" s="12"/>
    </row>
    <row r="2047" spans="1:16" x14ac:dyDescent="0.2">
      <c r="A2047" s="121" t="s">
        <v>240</v>
      </c>
      <c r="B2047" s="12"/>
      <c r="C2047" s="12"/>
      <c r="D2047" s="12"/>
      <c r="E2047" s="12"/>
      <c r="F2047" s="12"/>
      <c r="G2047" s="12"/>
      <c r="H2047" s="12"/>
      <c r="I2047" s="122">
        <v>97200</v>
      </c>
      <c r="J2047" s="12"/>
      <c r="K2047" s="122">
        <v>97200</v>
      </c>
      <c r="L2047" s="12"/>
      <c r="M2047" s="122">
        <v>59700.28</v>
      </c>
      <c r="N2047" s="12"/>
      <c r="O2047" s="123">
        <v>61.42</v>
      </c>
      <c r="P2047" s="12"/>
    </row>
    <row r="2048" spans="1:16" x14ac:dyDescent="0.2">
      <c r="A2048" s="130" t="s">
        <v>412</v>
      </c>
      <c r="B2048" s="12"/>
      <c r="C2048" s="130" t="s">
        <v>413</v>
      </c>
      <c r="D2048" s="12"/>
      <c r="E2048" s="12"/>
      <c r="F2048" s="12"/>
      <c r="G2048" s="12"/>
      <c r="H2048" s="12"/>
      <c r="I2048" s="131">
        <v>49200</v>
      </c>
      <c r="J2048" s="12"/>
      <c r="K2048" s="131">
        <v>49200</v>
      </c>
      <c r="L2048" s="12"/>
      <c r="M2048" s="131">
        <v>39346.18</v>
      </c>
      <c r="N2048" s="12"/>
      <c r="O2048" s="132">
        <v>79.97</v>
      </c>
      <c r="P2048" s="12"/>
    </row>
    <row r="2049" spans="1:16" x14ac:dyDescent="0.2">
      <c r="A2049" s="40" t="s">
        <v>414</v>
      </c>
      <c r="B2049" s="12"/>
      <c r="C2049" s="40" t="s">
        <v>415</v>
      </c>
      <c r="D2049" s="12"/>
      <c r="E2049" s="12"/>
      <c r="F2049" s="12"/>
      <c r="G2049" s="12"/>
      <c r="H2049" s="12"/>
      <c r="I2049" s="27" t="s">
        <v>0</v>
      </c>
      <c r="J2049" s="12"/>
      <c r="K2049" s="27" t="s">
        <v>0</v>
      </c>
      <c r="L2049" s="12"/>
      <c r="M2049" s="27">
        <v>39346.18</v>
      </c>
      <c r="N2049" s="12"/>
      <c r="O2049" s="28" t="s">
        <v>0</v>
      </c>
      <c r="P2049" s="12"/>
    </row>
    <row r="2050" spans="1:16" x14ac:dyDescent="0.2">
      <c r="A2050" s="130" t="s">
        <v>421</v>
      </c>
      <c r="B2050" s="12"/>
      <c r="C2050" s="130" t="s">
        <v>422</v>
      </c>
      <c r="D2050" s="12"/>
      <c r="E2050" s="12"/>
      <c r="F2050" s="12"/>
      <c r="G2050" s="12"/>
      <c r="H2050" s="12"/>
      <c r="I2050" s="131">
        <v>8400</v>
      </c>
      <c r="J2050" s="12"/>
      <c r="K2050" s="131">
        <v>8400</v>
      </c>
      <c r="L2050" s="12"/>
      <c r="M2050" s="131">
        <v>6492.12</v>
      </c>
      <c r="N2050" s="12"/>
      <c r="O2050" s="132">
        <v>77.290000000000006</v>
      </c>
      <c r="P2050" s="12"/>
    </row>
    <row r="2051" spans="1:16" x14ac:dyDescent="0.2">
      <c r="A2051" s="40" t="s">
        <v>423</v>
      </c>
      <c r="B2051" s="12"/>
      <c r="C2051" s="40" t="s">
        <v>424</v>
      </c>
      <c r="D2051" s="12"/>
      <c r="E2051" s="12"/>
      <c r="F2051" s="12"/>
      <c r="G2051" s="12"/>
      <c r="H2051" s="12"/>
      <c r="I2051" s="27" t="s">
        <v>0</v>
      </c>
      <c r="J2051" s="12"/>
      <c r="K2051" s="27" t="s">
        <v>0</v>
      </c>
      <c r="L2051" s="12"/>
      <c r="M2051" s="27">
        <v>6492.12</v>
      </c>
      <c r="N2051" s="12"/>
      <c r="O2051" s="28" t="s">
        <v>0</v>
      </c>
      <c r="P2051" s="12"/>
    </row>
    <row r="2052" spans="1:16" x14ac:dyDescent="0.2">
      <c r="A2052" s="130" t="s">
        <v>425</v>
      </c>
      <c r="B2052" s="12"/>
      <c r="C2052" s="130" t="s">
        <v>426</v>
      </c>
      <c r="D2052" s="12"/>
      <c r="E2052" s="12"/>
      <c r="F2052" s="12"/>
      <c r="G2052" s="12"/>
      <c r="H2052" s="12"/>
      <c r="I2052" s="131">
        <v>13600</v>
      </c>
      <c r="J2052" s="12"/>
      <c r="K2052" s="131">
        <v>13600</v>
      </c>
      <c r="L2052" s="12"/>
      <c r="M2052" s="131">
        <v>0</v>
      </c>
      <c r="N2052" s="12"/>
      <c r="O2052" s="132">
        <v>0</v>
      </c>
      <c r="P2052" s="12"/>
    </row>
    <row r="2053" spans="1:16" x14ac:dyDescent="0.2">
      <c r="A2053" s="40" t="s">
        <v>427</v>
      </c>
      <c r="B2053" s="12"/>
      <c r="C2053" s="40" t="s">
        <v>428</v>
      </c>
      <c r="D2053" s="12"/>
      <c r="E2053" s="12"/>
      <c r="F2053" s="12"/>
      <c r="G2053" s="12"/>
      <c r="H2053" s="12"/>
      <c r="I2053" s="27" t="s">
        <v>0</v>
      </c>
      <c r="J2053" s="12"/>
      <c r="K2053" s="27" t="s">
        <v>0</v>
      </c>
      <c r="L2053" s="12"/>
      <c r="M2053" s="27">
        <v>0</v>
      </c>
      <c r="N2053" s="12"/>
      <c r="O2053" s="28" t="s">
        <v>0</v>
      </c>
      <c r="P2053" s="12"/>
    </row>
    <row r="2054" spans="1:16" x14ac:dyDescent="0.2">
      <c r="A2054" s="130" t="s">
        <v>433</v>
      </c>
      <c r="B2054" s="12"/>
      <c r="C2054" s="130" t="s">
        <v>434</v>
      </c>
      <c r="D2054" s="12"/>
      <c r="E2054" s="12"/>
      <c r="F2054" s="12"/>
      <c r="G2054" s="12"/>
      <c r="H2054" s="12"/>
      <c r="I2054" s="131">
        <v>3200</v>
      </c>
      <c r="J2054" s="12"/>
      <c r="K2054" s="131">
        <v>3200</v>
      </c>
      <c r="L2054" s="12"/>
      <c r="M2054" s="131">
        <v>3875.54</v>
      </c>
      <c r="N2054" s="12"/>
      <c r="O2054" s="132">
        <v>121.11</v>
      </c>
      <c r="P2054" s="12"/>
    </row>
    <row r="2055" spans="1:16" x14ac:dyDescent="0.2">
      <c r="A2055" s="40" t="s">
        <v>641</v>
      </c>
      <c r="B2055" s="12"/>
      <c r="C2055" s="40" t="s">
        <v>642</v>
      </c>
      <c r="D2055" s="12"/>
      <c r="E2055" s="12"/>
      <c r="F2055" s="12"/>
      <c r="G2055" s="12"/>
      <c r="H2055" s="12"/>
      <c r="I2055" s="27" t="s">
        <v>0</v>
      </c>
      <c r="J2055" s="12"/>
      <c r="K2055" s="27" t="s">
        <v>0</v>
      </c>
      <c r="L2055" s="12"/>
      <c r="M2055" s="27">
        <v>0</v>
      </c>
      <c r="N2055" s="12"/>
      <c r="O2055" s="28" t="s">
        <v>0</v>
      </c>
      <c r="P2055" s="12"/>
    </row>
    <row r="2056" spans="1:16" x14ac:dyDescent="0.2">
      <c r="A2056" s="40" t="s">
        <v>437</v>
      </c>
      <c r="B2056" s="12"/>
      <c r="C2056" s="40" t="s">
        <v>438</v>
      </c>
      <c r="D2056" s="12"/>
      <c r="E2056" s="12"/>
      <c r="F2056" s="12"/>
      <c r="G2056" s="12"/>
      <c r="H2056" s="12"/>
      <c r="I2056" s="27" t="s">
        <v>0</v>
      </c>
      <c r="J2056" s="12"/>
      <c r="K2056" s="27" t="s">
        <v>0</v>
      </c>
      <c r="L2056" s="12"/>
      <c r="M2056" s="27">
        <v>3875.54</v>
      </c>
      <c r="N2056" s="12"/>
      <c r="O2056" s="28" t="s">
        <v>0</v>
      </c>
      <c r="P2056" s="12"/>
    </row>
    <row r="2057" spans="1:16" x14ac:dyDescent="0.2">
      <c r="A2057" s="130" t="s">
        <v>443</v>
      </c>
      <c r="B2057" s="12"/>
      <c r="C2057" s="130" t="s">
        <v>444</v>
      </c>
      <c r="D2057" s="12"/>
      <c r="E2057" s="12"/>
      <c r="F2057" s="12"/>
      <c r="G2057" s="12"/>
      <c r="H2057" s="12"/>
      <c r="I2057" s="131">
        <v>14000</v>
      </c>
      <c r="J2057" s="12"/>
      <c r="K2057" s="131">
        <v>14000</v>
      </c>
      <c r="L2057" s="12"/>
      <c r="M2057" s="131">
        <v>9986.44</v>
      </c>
      <c r="N2057" s="12"/>
      <c r="O2057" s="132">
        <v>71.33</v>
      </c>
      <c r="P2057" s="12"/>
    </row>
    <row r="2058" spans="1:16" x14ac:dyDescent="0.2">
      <c r="A2058" s="40" t="s">
        <v>449</v>
      </c>
      <c r="B2058" s="12"/>
      <c r="C2058" s="40" t="s">
        <v>450</v>
      </c>
      <c r="D2058" s="12"/>
      <c r="E2058" s="12"/>
      <c r="F2058" s="12"/>
      <c r="G2058" s="12"/>
      <c r="H2058" s="12"/>
      <c r="I2058" s="27" t="s">
        <v>0</v>
      </c>
      <c r="J2058" s="12"/>
      <c r="K2058" s="27" t="s">
        <v>0</v>
      </c>
      <c r="L2058" s="12"/>
      <c r="M2058" s="27">
        <v>477.06</v>
      </c>
      <c r="N2058" s="12"/>
      <c r="O2058" s="28" t="s">
        <v>0</v>
      </c>
      <c r="P2058" s="12"/>
    </row>
    <row r="2059" spans="1:16" x14ac:dyDescent="0.2">
      <c r="A2059" s="40" t="s">
        <v>455</v>
      </c>
      <c r="B2059" s="12"/>
      <c r="C2059" s="40" t="s">
        <v>456</v>
      </c>
      <c r="D2059" s="12"/>
      <c r="E2059" s="12"/>
      <c r="F2059" s="12"/>
      <c r="G2059" s="12"/>
      <c r="H2059" s="12"/>
      <c r="I2059" s="27" t="s">
        <v>0</v>
      </c>
      <c r="J2059" s="12"/>
      <c r="K2059" s="27" t="s">
        <v>0</v>
      </c>
      <c r="L2059" s="12"/>
      <c r="M2059" s="27">
        <v>9509.3799999999992</v>
      </c>
      <c r="N2059" s="12"/>
      <c r="O2059" s="28" t="s">
        <v>0</v>
      </c>
      <c r="P2059" s="12"/>
    </row>
    <row r="2060" spans="1:16" x14ac:dyDescent="0.2">
      <c r="A2060" s="130" t="s">
        <v>461</v>
      </c>
      <c r="B2060" s="12"/>
      <c r="C2060" s="130" t="s">
        <v>462</v>
      </c>
      <c r="D2060" s="12"/>
      <c r="E2060" s="12"/>
      <c r="F2060" s="12"/>
      <c r="G2060" s="12"/>
      <c r="H2060" s="12"/>
      <c r="I2060" s="131">
        <v>8800</v>
      </c>
      <c r="J2060" s="12"/>
      <c r="K2060" s="131">
        <v>8800</v>
      </c>
      <c r="L2060" s="12"/>
      <c r="M2060" s="131">
        <v>0</v>
      </c>
      <c r="N2060" s="12"/>
      <c r="O2060" s="132">
        <v>0</v>
      </c>
      <c r="P2060" s="12"/>
    </row>
    <row r="2061" spans="1:16" x14ac:dyDescent="0.2">
      <c r="A2061" s="40" t="s">
        <v>473</v>
      </c>
      <c r="B2061" s="12"/>
      <c r="C2061" s="40" t="s">
        <v>462</v>
      </c>
      <c r="D2061" s="12"/>
      <c r="E2061" s="12"/>
      <c r="F2061" s="12"/>
      <c r="G2061" s="12"/>
      <c r="H2061" s="12"/>
      <c r="I2061" s="27" t="s">
        <v>0</v>
      </c>
      <c r="J2061" s="12"/>
      <c r="K2061" s="27" t="s">
        <v>0</v>
      </c>
      <c r="L2061" s="12"/>
      <c r="M2061" s="27">
        <v>0</v>
      </c>
      <c r="N2061" s="12"/>
      <c r="O2061" s="28" t="s">
        <v>0</v>
      </c>
      <c r="P2061" s="12"/>
    </row>
    <row r="2062" spans="1:16" x14ac:dyDescent="0.2">
      <c r="A2062" s="129" t="s">
        <v>994</v>
      </c>
      <c r="B2062" s="12"/>
      <c r="C2062" s="129" t="s">
        <v>995</v>
      </c>
      <c r="D2062" s="12"/>
      <c r="E2062" s="12"/>
      <c r="F2062" s="12"/>
      <c r="G2062" s="12"/>
      <c r="H2062" s="12"/>
      <c r="I2062" s="125">
        <v>8400</v>
      </c>
      <c r="J2062" s="12"/>
      <c r="K2062" s="125">
        <v>8400</v>
      </c>
      <c r="L2062" s="12"/>
      <c r="M2062" s="125">
        <v>0</v>
      </c>
      <c r="N2062" s="12"/>
      <c r="O2062" s="128">
        <v>0</v>
      </c>
      <c r="P2062" s="12"/>
    </row>
    <row r="2063" spans="1:16" x14ac:dyDescent="0.2">
      <c r="A2063" s="121" t="s">
        <v>242</v>
      </c>
      <c r="B2063" s="12"/>
      <c r="C2063" s="12"/>
      <c r="D2063" s="12"/>
      <c r="E2063" s="12"/>
      <c r="F2063" s="12"/>
      <c r="G2063" s="12"/>
      <c r="H2063" s="12"/>
      <c r="I2063" s="122">
        <v>8400</v>
      </c>
      <c r="J2063" s="12"/>
      <c r="K2063" s="122">
        <v>8400</v>
      </c>
      <c r="L2063" s="12"/>
      <c r="M2063" s="122">
        <v>0</v>
      </c>
      <c r="N2063" s="12"/>
      <c r="O2063" s="123">
        <v>0</v>
      </c>
      <c r="P2063" s="12"/>
    </row>
    <row r="2064" spans="1:16" x14ac:dyDescent="0.2">
      <c r="A2064" s="121" t="s">
        <v>244</v>
      </c>
      <c r="B2064" s="12"/>
      <c r="C2064" s="12"/>
      <c r="D2064" s="12"/>
      <c r="E2064" s="12"/>
      <c r="F2064" s="12"/>
      <c r="G2064" s="12"/>
      <c r="H2064" s="12"/>
      <c r="I2064" s="122">
        <v>8400</v>
      </c>
      <c r="J2064" s="12"/>
      <c r="K2064" s="122">
        <v>8400</v>
      </c>
      <c r="L2064" s="12"/>
      <c r="M2064" s="122">
        <v>0</v>
      </c>
      <c r="N2064" s="12"/>
      <c r="O2064" s="123">
        <v>0</v>
      </c>
      <c r="P2064" s="12"/>
    </row>
    <row r="2065" spans="1:16" x14ac:dyDescent="0.2">
      <c r="A2065" s="130" t="s">
        <v>412</v>
      </c>
      <c r="B2065" s="12"/>
      <c r="C2065" s="130" t="s">
        <v>413</v>
      </c>
      <c r="D2065" s="12"/>
      <c r="E2065" s="12"/>
      <c r="F2065" s="12"/>
      <c r="G2065" s="12"/>
      <c r="H2065" s="12"/>
      <c r="I2065" s="131">
        <v>7200</v>
      </c>
      <c r="J2065" s="12"/>
      <c r="K2065" s="131">
        <v>7200</v>
      </c>
      <c r="L2065" s="12"/>
      <c r="M2065" s="131">
        <v>0</v>
      </c>
      <c r="N2065" s="12"/>
      <c r="O2065" s="132">
        <v>0</v>
      </c>
      <c r="P2065" s="12"/>
    </row>
    <row r="2066" spans="1:16" x14ac:dyDescent="0.2">
      <c r="A2066" s="40" t="s">
        <v>414</v>
      </c>
      <c r="B2066" s="12"/>
      <c r="C2066" s="40" t="s">
        <v>415</v>
      </c>
      <c r="D2066" s="12"/>
      <c r="E2066" s="12"/>
      <c r="F2066" s="12"/>
      <c r="G2066" s="12"/>
      <c r="H2066" s="12"/>
      <c r="I2066" s="27" t="s">
        <v>0</v>
      </c>
      <c r="J2066" s="12"/>
      <c r="K2066" s="27" t="s">
        <v>0</v>
      </c>
      <c r="L2066" s="12"/>
      <c r="M2066" s="27">
        <v>0</v>
      </c>
      <c r="N2066" s="12"/>
      <c r="O2066" s="28" t="s">
        <v>0</v>
      </c>
      <c r="P2066" s="12"/>
    </row>
    <row r="2067" spans="1:16" x14ac:dyDescent="0.2">
      <c r="A2067" s="130" t="s">
        <v>421</v>
      </c>
      <c r="B2067" s="12"/>
      <c r="C2067" s="130" t="s">
        <v>422</v>
      </c>
      <c r="D2067" s="12"/>
      <c r="E2067" s="12"/>
      <c r="F2067" s="12"/>
      <c r="G2067" s="12"/>
      <c r="H2067" s="12"/>
      <c r="I2067" s="131">
        <v>1200</v>
      </c>
      <c r="J2067" s="12"/>
      <c r="K2067" s="131">
        <v>1200</v>
      </c>
      <c r="L2067" s="12"/>
      <c r="M2067" s="131">
        <v>0</v>
      </c>
      <c r="N2067" s="12"/>
      <c r="O2067" s="132">
        <v>0</v>
      </c>
      <c r="P2067" s="12"/>
    </row>
    <row r="2068" spans="1:16" x14ac:dyDescent="0.2">
      <c r="A2068" s="40" t="s">
        <v>423</v>
      </c>
      <c r="B2068" s="12"/>
      <c r="C2068" s="40" t="s">
        <v>424</v>
      </c>
      <c r="D2068" s="12"/>
      <c r="E2068" s="12"/>
      <c r="F2068" s="12"/>
      <c r="G2068" s="12"/>
      <c r="H2068" s="12"/>
      <c r="I2068" s="27" t="s">
        <v>0</v>
      </c>
      <c r="J2068" s="12"/>
      <c r="K2068" s="27" t="s">
        <v>0</v>
      </c>
      <c r="L2068" s="12"/>
      <c r="M2068" s="27">
        <v>0</v>
      </c>
      <c r="N2068" s="12"/>
      <c r="O2068" s="28" t="s">
        <v>0</v>
      </c>
      <c r="P2068" s="12"/>
    </row>
    <row r="2069" spans="1:16" x14ac:dyDescent="0.2">
      <c r="A2069" s="129" t="s">
        <v>996</v>
      </c>
      <c r="B2069" s="12"/>
      <c r="C2069" s="129" t="s">
        <v>997</v>
      </c>
      <c r="D2069" s="12"/>
      <c r="E2069" s="12"/>
      <c r="F2069" s="12"/>
      <c r="G2069" s="12"/>
      <c r="H2069" s="12"/>
      <c r="I2069" s="125">
        <v>4200</v>
      </c>
      <c r="J2069" s="12"/>
      <c r="K2069" s="125">
        <v>4200</v>
      </c>
      <c r="L2069" s="12"/>
      <c r="M2069" s="125">
        <v>0</v>
      </c>
      <c r="N2069" s="12"/>
      <c r="O2069" s="128">
        <v>0</v>
      </c>
      <c r="P2069" s="12"/>
    </row>
    <row r="2070" spans="1:16" x14ac:dyDescent="0.2">
      <c r="A2070" s="121" t="s">
        <v>242</v>
      </c>
      <c r="B2070" s="12"/>
      <c r="C2070" s="12"/>
      <c r="D2070" s="12"/>
      <c r="E2070" s="12"/>
      <c r="F2070" s="12"/>
      <c r="G2070" s="12"/>
      <c r="H2070" s="12"/>
      <c r="I2070" s="122">
        <v>4200</v>
      </c>
      <c r="J2070" s="12"/>
      <c r="K2070" s="122">
        <v>4200</v>
      </c>
      <c r="L2070" s="12"/>
      <c r="M2070" s="122">
        <v>0</v>
      </c>
      <c r="N2070" s="12"/>
      <c r="O2070" s="123">
        <v>0</v>
      </c>
      <c r="P2070" s="12"/>
    </row>
    <row r="2071" spans="1:16" x14ac:dyDescent="0.2">
      <c r="A2071" s="121" t="s">
        <v>244</v>
      </c>
      <c r="B2071" s="12"/>
      <c r="C2071" s="12"/>
      <c r="D2071" s="12"/>
      <c r="E2071" s="12"/>
      <c r="F2071" s="12"/>
      <c r="G2071" s="12"/>
      <c r="H2071" s="12"/>
      <c r="I2071" s="122">
        <v>4200</v>
      </c>
      <c r="J2071" s="12"/>
      <c r="K2071" s="122">
        <v>4200</v>
      </c>
      <c r="L2071" s="12"/>
      <c r="M2071" s="122">
        <v>0</v>
      </c>
      <c r="N2071" s="12"/>
      <c r="O2071" s="123">
        <v>0</v>
      </c>
      <c r="P2071" s="12"/>
    </row>
    <row r="2072" spans="1:16" x14ac:dyDescent="0.2">
      <c r="A2072" s="130" t="s">
        <v>412</v>
      </c>
      <c r="B2072" s="12"/>
      <c r="C2072" s="130" t="s">
        <v>413</v>
      </c>
      <c r="D2072" s="12"/>
      <c r="E2072" s="12"/>
      <c r="F2072" s="12"/>
      <c r="G2072" s="12"/>
      <c r="H2072" s="12"/>
      <c r="I2072" s="131">
        <v>3600</v>
      </c>
      <c r="J2072" s="12"/>
      <c r="K2072" s="131">
        <v>3600</v>
      </c>
      <c r="L2072" s="12"/>
      <c r="M2072" s="131">
        <v>0</v>
      </c>
      <c r="N2072" s="12"/>
      <c r="O2072" s="132">
        <v>0</v>
      </c>
      <c r="P2072" s="12"/>
    </row>
    <row r="2073" spans="1:16" x14ac:dyDescent="0.2">
      <c r="A2073" s="40" t="s">
        <v>414</v>
      </c>
      <c r="B2073" s="12"/>
      <c r="C2073" s="40" t="s">
        <v>415</v>
      </c>
      <c r="D2073" s="12"/>
      <c r="E2073" s="12"/>
      <c r="F2073" s="12"/>
      <c r="G2073" s="12"/>
      <c r="H2073" s="12"/>
      <c r="I2073" s="27" t="s">
        <v>0</v>
      </c>
      <c r="J2073" s="12"/>
      <c r="K2073" s="27" t="s">
        <v>0</v>
      </c>
      <c r="L2073" s="12"/>
      <c r="M2073" s="27">
        <v>0</v>
      </c>
      <c r="N2073" s="12"/>
      <c r="O2073" s="28" t="s">
        <v>0</v>
      </c>
      <c r="P2073" s="12"/>
    </row>
    <row r="2074" spans="1:16" x14ac:dyDescent="0.2">
      <c r="A2074" s="130" t="s">
        <v>421</v>
      </c>
      <c r="B2074" s="12"/>
      <c r="C2074" s="130" t="s">
        <v>422</v>
      </c>
      <c r="D2074" s="12"/>
      <c r="E2074" s="12"/>
      <c r="F2074" s="12"/>
      <c r="G2074" s="12"/>
      <c r="H2074" s="12"/>
      <c r="I2074" s="131">
        <v>600</v>
      </c>
      <c r="J2074" s="12"/>
      <c r="K2074" s="131">
        <v>600</v>
      </c>
      <c r="L2074" s="12"/>
      <c r="M2074" s="131">
        <v>0</v>
      </c>
      <c r="N2074" s="12"/>
      <c r="O2074" s="132">
        <v>0</v>
      </c>
      <c r="P2074" s="12"/>
    </row>
    <row r="2075" spans="1:16" x14ac:dyDescent="0.2">
      <c r="A2075" s="40" t="s">
        <v>423</v>
      </c>
      <c r="B2075" s="12"/>
      <c r="C2075" s="40" t="s">
        <v>424</v>
      </c>
      <c r="D2075" s="12"/>
      <c r="E2075" s="12"/>
      <c r="F2075" s="12"/>
      <c r="G2075" s="12"/>
      <c r="H2075" s="12"/>
      <c r="I2075" s="27" t="s">
        <v>0</v>
      </c>
      <c r="J2075" s="12"/>
      <c r="K2075" s="27" t="s">
        <v>0</v>
      </c>
      <c r="L2075" s="12"/>
      <c r="M2075" s="27">
        <v>0</v>
      </c>
      <c r="N2075" s="12"/>
      <c r="O2075" s="28" t="s">
        <v>0</v>
      </c>
      <c r="P2075" s="12"/>
    </row>
    <row r="2076" spans="1:16" x14ac:dyDescent="0.2">
      <c r="A2076" s="129" t="s">
        <v>998</v>
      </c>
      <c r="B2076" s="12"/>
      <c r="C2076" s="129" t="s">
        <v>999</v>
      </c>
      <c r="D2076" s="12"/>
      <c r="E2076" s="12"/>
      <c r="F2076" s="12"/>
      <c r="G2076" s="12"/>
      <c r="H2076" s="12"/>
      <c r="I2076" s="125">
        <v>4200</v>
      </c>
      <c r="J2076" s="12"/>
      <c r="K2076" s="125">
        <v>4200</v>
      </c>
      <c r="L2076" s="12"/>
      <c r="M2076" s="125">
        <v>0</v>
      </c>
      <c r="N2076" s="12"/>
      <c r="O2076" s="128">
        <v>0</v>
      </c>
      <c r="P2076" s="12"/>
    </row>
    <row r="2077" spans="1:16" x14ac:dyDescent="0.2">
      <c r="A2077" s="121" t="s">
        <v>242</v>
      </c>
      <c r="B2077" s="12"/>
      <c r="C2077" s="12"/>
      <c r="D2077" s="12"/>
      <c r="E2077" s="12"/>
      <c r="F2077" s="12"/>
      <c r="G2077" s="12"/>
      <c r="H2077" s="12"/>
      <c r="I2077" s="122">
        <v>4200</v>
      </c>
      <c r="J2077" s="12"/>
      <c r="K2077" s="122">
        <v>4200</v>
      </c>
      <c r="L2077" s="12"/>
      <c r="M2077" s="122">
        <v>0</v>
      </c>
      <c r="N2077" s="12"/>
      <c r="O2077" s="123">
        <v>0</v>
      </c>
      <c r="P2077" s="12"/>
    </row>
    <row r="2078" spans="1:16" x14ac:dyDescent="0.2">
      <c r="A2078" s="121" t="s">
        <v>244</v>
      </c>
      <c r="B2078" s="12"/>
      <c r="C2078" s="12"/>
      <c r="D2078" s="12"/>
      <c r="E2078" s="12"/>
      <c r="F2078" s="12"/>
      <c r="G2078" s="12"/>
      <c r="H2078" s="12"/>
      <c r="I2078" s="122">
        <v>4200</v>
      </c>
      <c r="J2078" s="12"/>
      <c r="K2078" s="122">
        <v>4200</v>
      </c>
      <c r="L2078" s="12"/>
      <c r="M2078" s="122">
        <v>0</v>
      </c>
      <c r="N2078" s="12"/>
      <c r="O2078" s="123">
        <v>0</v>
      </c>
      <c r="P2078" s="12"/>
    </row>
    <row r="2079" spans="1:16" x14ac:dyDescent="0.2">
      <c r="A2079" s="130" t="s">
        <v>412</v>
      </c>
      <c r="B2079" s="12"/>
      <c r="C2079" s="130" t="s">
        <v>413</v>
      </c>
      <c r="D2079" s="12"/>
      <c r="E2079" s="12"/>
      <c r="F2079" s="12"/>
      <c r="G2079" s="12"/>
      <c r="H2079" s="12"/>
      <c r="I2079" s="131">
        <v>3600</v>
      </c>
      <c r="J2079" s="12"/>
      <c r="K2079" s="131">
        <v>3600</v>
      </c>
      <c r="L2079" s="12"/>
      <c r="M2079" s="131">
        <v>0</v>
      </c>
      <c r="N2079" s="12"/>
      <c r="O2079" s="132">
        <v>0</v>
      </c>
      <c r="P2079" s="12"/>
    </row>
    <row r="2080" spans="1:16" x14ac:dyDescent="0.2">
      <c r="A2080" s="40" t="s">
        <v>414</v>
      </c>
      <c r="B2080" s="12"/>
      <c r="C2080" s="40" t="s">
        <v>415</v>
      </c>
      <c r="D2080" s="12"/>
      <c r="E2080" s="12"/>
      <c r="F2080" s="12"/>
      <c r="G2080" s="12"/>
      <c r="H2080" s="12"/>
      <c r="I2080" s="27" t="s">
        <v>0</v>
      </c>
      <c r="J2080" s="12"/>
      <c r="K2080" s="27" t="s">
        <v>0</v>
      </c>
      <c r="L2080" s="12"/>
      <c r="M2080" s="27">
        <v>0</v>
      </c>
      <c r="N2080" s="12"/>
      <c r="O2080" s="28" t="s">
        <v>0</v>
      </c>
      <c r="P2080" s="12"/>
    </row>
    <row r="2081" spans="1:16" x14ac:dyDescent="0.2">
      <c r="A2081" s="130" t="s">
        <v>421</v>
      </c>
      <c r="B2081" s="12"/>
      <c r="C2081" s="130" t="s">
        <v>422</v>
      </c>
      <c r="D2081" s="12"/>
      <c r="E2081" s="12"/>
      <c r="F2081" s="12"/>
      <c r="G2081" s="12"/>
      <c r="H2081" s="12"/>
      <c r="I2081" s="131">
        <v>600</v>
      </c>
      <c r="J2081" s="12"/>
      <c r="K2081" s="131">
        <v>600</v>
      </c>
      <c r="L2081" s="12"/>
      <c r="M2081" s="131">
        <v>0</v>
      </c>
      <c r="N2081" s="12"/>
      <c r="O2081" s="132">
        <v>0</v>
      </c>
      <c r="P2081" s="12"/>
    </row>
    <row r="2082" spans="1:16" x14ac:dyDescent="0.2">
      <c r="A2082" s="40" t="s">
        <v>423</v>
      </c>
      <c r="B2082" s="12"/>
      <c r="C2082" s="40" t="s">
        <v>424</v>
      </c>
      <c r="D2082" s="12"/>
      <c r="E2082" s="12"/>
      <c r="F2082" s="12"/>
      <c r="G2082" s="12"/>
      <c r="H2082" s="12"/>
      <c r="I2082" s="27" t="s">
        <v>0</v>
      </c>
      <c r="J2082" s="12"/>
      <c r="K2082" s="27" t="s">
        <v>0</v>
      </c>
      <c r="L2082" s="12"/>
      <c r="M2082" s="27">
        <v>0</v>
      </c>
      <c r="N2082" s="12"/>
      <c r="O2082" s="28" t="s">
        <v>0</v>
      </c>
      <c r="P2082" s="12"/>
    </row>
    <row r="2083" spans="1:16" x14ac:dyDescent="0.2">
      <c r="A2083" s="129" t="s">
        <v>1000</v>
      </c>
      <c r="B2083" s="12"/>
      <c r="C2083" s="129" t="s">
        <v>961</v>
      </c>
      <c r="D2083" s="12"/>
      <c r="E2083" s="12"/>
      <c r="F2083" s="12"/>
      <c r="G2083" s="12"/>
      <c r="H2083" s="12"/>
      <c r="I2083" s="125">
        <v>14000</v>
      </c>
      <c r="J2083" s="12"/>
      <c r="K2083" s="125">
        <v>14000</v>
      </c>
      <c r="L2083" s="12"/>
      <c r="M2083" s="125">
        <v>0</v>
      </c>
      <c r="N2083" s="12"/>
      <c r="O2083" s="128">
        <v>0</v>
      </c>
      <c r="P2083" s="12"/>
    </row>
    <row r="2084" spans="1:16" x14ac:dyDescent="0.2">
      <c r="A2084" s="121" t="s">
        <v>242</v>
      </c>
      <c r="B2084" s="12"/>
      <c r="C2084" s="12"/>
      <c r="D2084" s="12"/>
      <c r="E2084" s="12"/>
      <c r="F2084" s="12"/>
      <c r="G2084" s="12"/>
      <c r="H2084" s="12"/>
      <c r="I2084" s="122">
        <v>14000</v>
      </c>
      <c r="J2084" s="12"/>
      <c r="K2084" s="122">
        <v>14000</v>
      </c>
      <c r="L2084" s="12"/>
      <c r="M2084" s="122">
        <v>0</v>
      </c>
      <c r="N2084" s="12"/>
      <c r="O2084" s="123">
        <v>0</v>
      </c>
      <c r="P2084" s="12"/>
    </row>
    <row r="2085" spans="1:16" x14ac:dyDescent="0.2">
      <c r="A2085" s="121" t="s">
        <v>244</v>
      </c>
      <c r="B2085" s="12"/>
      <c r="C2085" s="12"/>
      <c r="D2085" s="12"/>
      <c r="E2085" s="12"/>
      <c r="F2085" s="12"/>
      <c r="G2085" s="12"/>
      <c r="H2085" s="12"/>
      <c r="I2085" s="122">
        <v>14000</v>
      </c>
      <c r="J2085" s="12"/>
      <c r="K2085" s="122">
        <v>14000</v>
      </c>
      <c r="L2085" s="12"/>
      <c r="M2085" s="122">
        <v>0</v>
      </c>
      <c r="N2085" s="12"/>
      <c r="O2085" s="123">
        <v>0</v>
      </c>
      <c r="P2085" s="12"/>
    </row>
    <row r="2086" spans="1:16" x14ac:dyDescent="0.2">
      <c r="A2086" s="130" t="s">
        <v>412</v>
      </c>
      <c r="B2086" s="12"/>
      <c r="C2086" s="130" t="s">
        <v>413</v>
      </c>
      <c r="D2086" s="12"/>
      <c r="E2086" s="12"/>
      <c r="F2086" s="12"/>
      <c r="G2086" s="12"/>
      <c r="H2086" s="12"/>
      <c r="I2086" s="131">
        <v>3750</v>
      </c>
      <c r="J2086" s="12"/>
      <c r="K2086" s="131">
        <v>3750</v>
      </c>
      <c r="L2086" s="12"/>
      <c r="M2086" s="131">
        <v>0</v>
      </c>
      <c r="N2086" s="12"/>
      <c r="O2086" s="132">
        <v>0</v>
      </c>
      <c r="P2086" s="12"/>
    </row>
    <row r="2087" spans="1:16" x14ac:dyDescent="0.2">
      <c r="A2087" s="40" t="s">
        <v>414</v>
      </c>
      <c r="B2087" s="12"/>
      <c r="C2087" s="40" t="s">
        <v>415</v>
      </c>
      <c r="D2087" s="12"/>
      <c r="E2087" s="12"/>
      <c r="F2087" s="12"/>
      <c r="G2087" s="12"/>
      <c r="H2087" s="12"/>
      <c r="I2087" s="27" t="s">
        <v>0</v>
      </c>
      <c r="J2087" s="12"/>
      <c r="K2087" s="27" t="s">
        <v>0</v>
      </c>
      <c r="L2087" s="12"/>
      <c r="M2087" s="27">
        <v>0</v>
      </c>
      <c r="N2087" s="12"/>
      <c r="O2087" s="28" t="s">
        <v>0</v>
      </c>
      <c r="P2087" s="12"/>
    </row>
    <row r="2088" spans="1:16" x14ac:dyDescent="0.2">
      <c r="A2088" s="130" t="s">
        <v>421</v>
      </c>
      <c r="B2088" s="12"/>
      <c r="C2088" s="130" t="s">
        <v>422</v>
      </c>
      <c r="D2088" s="12"/>
      <c r="E2088" s="12"/>
      <c r="F2088" s="12"/>
      <c r="G2088" s="12"/>
      <c r="H2088" s="12"/>
      <c r="I2088" s="131">
        <v>750</v>
      </c>
      <c r="J2088" s="12"/>
      <c r="K2088" s="131">
        <v>750</v>
      </c>
      <c r="L2088" s="12"/>
      <c r="M2088" s="131">
        <v>0</v>
      </c>
      <c r="N2088" s="12"/>
      <c r="O2088" s="132">
        <v>0</v>
      </c>
      <c r="P2088" s="12"/>
    </row>
    <row r="2089" spans="1:16" x14ac:dyDescent="0.2">
      <c r="A2089" s="40" t="s">
        <v>423</v>
      </c>
      <c r="B2089" s="12"/>
      <c r="C2089" s="40" t="s">
        <v>424</v>
      </c>
      <c r="D2089" s="12"/>
      <c r="E2089" s="12"/>
      <c r="F2089" s="12"/>
      <c r="G2089" s="12"/>
      <c r="H2089" s="12"/>
      <c r="I2089" s="27" t="s">
        <v>0</v>
      </c>
      <c r="J2089" s="12"/>
      <c r="K2089" s="27" t="s">
        <v>0</v>
      </c>
      <c r="L2089" s="12"/>
      <c r="M2089" s="27">
        <v>0</v>
      </c>
      <c r="N2089" s="12"/>
      <c r="O2089" s="28" t="s">
        <v>0</v>
      </c>
      <c r="P2089" s="12"/>
    </row>
    <row r="2090" spans="1:16" x14ac:dyDescent="0.2">
      <c r="A2090" s="130" t="s">
        <v>425</v>
      </c>
      <c r="B2090" s="12"/>
      <c r="C2090" s="130" t="s">
        <v>426</v>
      </c>
      <c r="D2090" s="12"/>
      <c r="E2090" s="12"/>
      <c r="F2090" s="12"/>
      <c r="G2090" s="12"/>
      <c r="H2090" s="12"/>
      <c r="I2090" s="131">
        <v>9500</v>
      </c>
      <c r="J2090" s="12"/>
      <c r="K2090" s="131">
        <v>9500</v>
      </c>
      <c r="L2090" s="12"/>
      <c r="M2090" s="131">
        <v>0</v>
      </c>
      <c r="N2090" s="12"/>
      <c r="O2090" s="132">
        <v>0</v>
      </c>
      <c r="P2090" s="12"/>
    </row>
    <row r="2091" spans="1:16" x14ac:dyDescent="0.2">
      <c r="A2091" s="40" t="s">
        <v>427</v>
      </c>
      <c r="B2091" s="12"/>
      <c r="C2091" s="40" t="s">
        <v>428</v>
      </c>
      <c r="D2091" s="12"/>
      <c r="E2091" s="12"/>
      <c r="F2091" s="12"/>
      <c r="G2091" s="12"/>
      <c r="H2091" s="12"/>
      <c r="I2091" s="27" t="s">
        <v>0</v>
      </c>
      <c r="J2091" s="12"/>
      <c r="K2091" s="27" t="s">
        <v>0</v>
      </c>
      <c r="L2091" s="12"/>
      <c r="M2091" s="27">
        <v>0</v>
      </c>
      <c r="N2091" s="12"/>
      <c r="O2091" s="28" t="s">
        <v>0</v>
      </c>
      <c r="P2091" s="12"/>
    </row>
    <row r="2092" spans="1:16" x14ac:dyDescent="0.2">
      <c r="A2092" s="129" t="s">
        <v>1001</v>
      </c>
      <c r="B2092" s="12"/>
      <c r="C2092" s="129" t="s">
        <v>962</v>
      </c>
      <c r="D2092" s="12"/>
      <c r="E2092" s="12"/>
      <c r="F2092" s="12"/>
      <c r="G2092" s="12"/>
      <c r="H2092" s="12"/>
      <c r="I2092" s="125">
        <v>14000</v>
      </c>
      <c r="J2092" s="12"/>
      <c r="K2092" s="125">
        <v>14000</v>
      </c>
      <c r="L2092" s="12"/>
      <c r="M2092" s="125">
        <v>0</v>
      </c>
      <c r="N2092" s="12"/>
      <c r="O2092" s="128">
        <v>0</v>
      </c>
      <c r="P2092" s="12"/>
    </row>
    <row r="2093" spans="1:16" x14ac:dyDescent="0.2">
      <c r="A2093" s="121" t="s">
        <v>242</v>
      </c>
      <c r="B2093" s="12"/>
      <c r="C2093" s="12"/>
      <c r="D2093" s="12"/>
      <c r="E2093" s="12"/>
      <c r="F2093" s="12"/>
      <c r="G2093" s="12"/>
      <c r="H2093" s="12"/>
      <c r="I2093" s="122">
        <v>14000</v>
      </c>
      <c r="J2093" s="12"/>
      <c r="K2093" s="122">
        <v>14000</v>
      </c>
      <c r="L2093" s="12"/>
      <c r="M2093" s="122">
        <v>0</v>
      </c>
      <c r="N2093" s="12"/>
      <c r="O2093" s="123">
        <v>0</v>
      </c>
      <c r="P2093" s="12"/>
    </row>
    <row r="2094" spans="1:16" x14ac:dyDescent="0.2">
      <c r="A2094" s="121" t="s">
        <v>244</v>
      </c>
      <c r="B2094" s="12"/>
      <c r="C2094" s="12"/>
      <c r="D2094" s="12"/>
      <c r="E2094" s="12"/>
      <c r="F2094" s="12"/>
      <c r="G2094" s="12"/>
      <c r="H2094" s="12"/>
      <c r="I2094" s="122">
        <v>14000</v>
      </c>
      <c r="J2094" s="12"/>
      <c r="K2094" s="122">
        <v>14000</v>
      </c>
      <c r="L2094" s="12"/>
      <c r="M2094" s="122">
        <v>0</v>
      </c>
      <c r="N2094" s="12"/>
      <c r="O2094" s="123">
        <v>0</v>
      </c>
      <c r="P2094" s="12"/>
    </row>
    <row r="2095" spans="1:16" x14ac:dyDescent="0.2">
      <c r="A2095" s="130" t="s">
        <v>412</v>
      </c>
      <c r="B2095" s="12"/>
      <c r="C2095" s="130" t="s">
        <v>413</v>
      </c>
      <c r="D2095" s="12"/>
      <c r="E2095" s="12"/>
      <c r="F2095" s="12"/>
      <c r="G2095" s="12"/>
      <c r="H2095" s="12"/>
      <c r="I2095" s="131">
        <v>3750</v>
      </c>
      <c r="J2095" s="12"/>
      <c r="K2095" s="131">
        <v>3750</v>
      </c>
      <c r="L2095" s="12"/>
      <c r="M2095" s="131">
        <v>0</v>
      </c>
      <c r="N2095" s="12"/>
      <c r="O2095" s="132">
        <v>0</v>
      </c>
      <c r="P2095" s="12"/>
    </row>
    <row r="2096" spans="1:16" x14ac:dyDescent="0.2">
      <c r="A2096" s="40" t="s">
        <v>414</v>
      </c>
      <c r="B2096" s="12"/>
      <c r="C2096" s="40" t="s">
        <v>415</v>
      </c>
      <c r="D2096" s="12"/>
      <c r="E2096" s="12"/>
      <c r="F2096" s="12"/>
      <c r="G2096" s="12"/>
      <c r="H2096" s="12"/>
      <c r="I2096" s="27" t="s">
        <v>0</v>
      </c>
      <c r="J2096" s="12"/>
      <c r="K2096" s="27" t="s">
        <v>0</v>
      </c>
      <c r="L2096" s="12"/>
      <c r="M2096" s="27">
        <v>0</v>
      </c>
      <c r="N2096" s="12"/>
      <c r="O2096" s="28" t="s">
        <v>0</v>
      </c>
      <c r="P2096" s="12"/>
    </row>
    <row r="2097" spans="1:16" x14ac:dyDescent="0.2">
      <c r="A2097" s="130" t="s">
        <v>421</v>
      </c>
      <c r="B2097" s="12"/>
      <c r="C2097" s="130" t="s">
        <v>422</v>
      </c>
      <c r="D2097" s="12"/>
      <c r="E2097" s="12"/>
      <c r="F2097" s="12"/>
      <c r="G2097" s="12"/>
      <c r="H2097" s="12"/>
      <c r="I2097" s="131">
        <v>750</v>
      </c>
      <c r="J2097" s="12"/>
      <c r="K2097" s="131">
        <v>750</v>
      </c>
      <c r="L2097" s="12"/>
      <c r="M2097" s="131">
        <v>0</v>
      </c>
      <c r="N2097" s="12"/>
      <c r="O2097" s="132">
        <v>0</v>
      </c>
      <c r="P2097" s="12"/>
    </row>
    <row r="2098" spans="1:16" x14ac:dyDescent="0.2">
      <c r="A2098" s="40" t="s">
        <v>423</v>
      </c>
      <c r="B2098" s="12"/>
      <c r="C2098" s="40" t="s">
        <v>424</v>
      </c>
      <c r="D2098" s="12"/>
      <c r="E2098" s="12"/>
      <c r="F2098" s="12"/>
      <c r="G2098" s="12"/>
      <c r="H2098" s="12"/>
      <c r="I2098" s="27" t="s">
        <v>0</v>
      </c>
      <c r="J2098" s="12"/>
      <c r="K2098" s="27" t="s">
        <v>0</v>
      </c>
      <c r="L2098" s="12"/>
      <c r="M2098" s="27">
        <v>0</v>
      </c>
      <c r="N2098" s="12"/>
      <c r="O2098" s="28" t="s">
        <v>0</v>
      </c>
      <c r="P2098" s="12"/>
    </row>
    <row r="2099" spans="1:16" x14ac:dyDescent="0.2">
      <c r="A2099" s="130" t="s">
        <v>425</v>
      </c>
      <c r="B2099" s="12"/>
      <c r="C2099" s="130" t="s">
        <v>426</v>
      </c>
      <c r="D2099" s="12"/>
      <c r="E2099" s="12"/>
      <c r="F2099" s="12"/>
      <c r="G2099" s="12"/>
      <c r="H2099" s="12"/>
      <c r="I2099" s="131">
        <v>9500</v>
      </c>
      <c r="J2099" s="12"/>
      <c r="K2099" s="131">
        <v>9500</v>
      </c>
      <c r="L2099" s="12"/>
      <c r="M2099" s="131">
        <v>0</v>
      </c>
      <c r="N2099" s="12"/>
      <c r="O2099" s="132">
        <v>0</v>
      </c>
      <c r="P2099" s="12"/>
    </row>
    <row r="2100" spans="1:16" x14ac:dyDescent="0.2">
      <c r="A2100" s="40" t="s">
        <v>427</v>
      </c>
      <c r="B2100" s="12"/>
      <c r="C2100" s="40" t="s">
        <v>428</v>
      </c>
      <c r="D2100" s="12"/>
      <c r="E2100" s="12"/>
      <c r="F2100" s="12"/>
      <c r="G2100" s="12"/>
      <c r="H2100" s="12"/>
      <c r="I2100" s="27" t="s">
        <v>0</v>
      </c>
      <c r="J2100" s="12"/>
      <c r="K2100" s="27" t="s">
        <v>0</v>
      </c>
      <c r="L2100" s="12"/>
      <c r="M2100" s="27">
        <v>0</v>
      </c>
      <c r="N2100" s="12"/>
      <c r="O2100" s="28" t="s">
        <v>0</v>
      </c>
      <c r="P2100" s="12"/>
    </row>
    <row r="2101" spans="1:16" x14ac:dyDescent="0.2">
      <c r="A2101" s="118" t="s">
        <v>1002</v>
      </c>
      <c r="B2101" s="12"/>
      <c r="C2101" s="12"/>
      <c r="D2101" s="12"/>
      <c r="E2101" s="12"/>
      <c r="F2101" s="12"/>
      <c r="G2101" s="12"/>
      <c r="H2101" s="12"/>
      <c r="I2101" s="119">
        <v>28004956</v>
      </c>
      <c r="J2101" s="12"/>
      <c r="K2101" s="119">
        <v>28004956</v>
      </c>
      <c r="L2101" s="12"/>
      <c r="M2101" s="119">
        <v>23965704.98</v>
      </c>
      <c r="N2101" s="12"/>
      <c r="O2101" s="120">
        <v>85.58</v>
      </c>
      <c r="P2101" s="12"/>
    </row>
    <row r="2102" spans="1:16" x14ac:dyDescent="0.2">
      <c r="A2102" s="118" t="s">
        <v>1003</v>
      </c>
      <c r="B2102" s="12"/>
      <c r="C2102" s="12"/>
      <c r="D2102" s="12"/>
      <c r="E2102" s="12"/>
      <c r="F2102" s="12"/>
      <c r="G2102" s="12"/>
      <c r="H2102" s="12"/>
      <c r="I2102" s="119">
        <v>4166310</v>
      </c>
      <c r="J2102" s="12"/>
      <c r="K2102" s="119">
        <v>4166310</v>
      </c>
      <c r="L2102" s="12"/>
      <c r="M2102" s="119">
        <v>3744978.3</v>
      </c>
      <c r="N2102" s="12"/>
      <c r="O2102" s="120">
        <v>89.89</v>
      </c>
      <c r="P2102" s="12"/>
    </row>
    <row r="2103" spans="1:16" x14ac:dyDescent="0.2">
      <c r="A2103" s="121" t="s">
        <v>227</v>
      </c>
      <c r="B2103" s="12"/>
      <c r="C2103" s="12"/>
      <c r="D2103" s="12"/>
      <c r="E2103" s="12"/>
      <c r="F2103" s="12"/>
      <c r="G2103" s="12"/>
      <c r="H2103" s="12"/>
      <c r="I2103" s="122">
        <v>3929310</v>
      </c>
      <c r="J2103" s="12"/>
      <c r="K2103" s="122">
        <v>3929310</v>
      </c>
      <c r="L2103" s="12"/>
      <c r="M2103" s="122">
        <v>3626961.3</v>
      </c>
      <c r="N2103" s="12"/>
      <c r="O2103" s="123">
        <v>92.31</v>
      </c>
      <c r="P2103" s="12"/>
    </row>
    <row r="2104" spans="1:16" x14ac:dyDescent="0.2">
      <c r="A2104" s="121" t="s">
        <v>228</v>
      </c>
      <c r="B2104" s="12"/>
      <c r="C2104" s="12"/>
      <c r="D2104" s="12"/>
      <c r="E2104" s="12"/>
      <c r="F2104" s="12"/>
      <c r="G2104" s="12"/>
      <c r="H2104" s="12"/>
      <c r="I2104" s="122">
        <v>3929310</v>
      </c>
      <c r="J2104" s="12"/>
      <c r="K2104" s="122">
        <v>3929310</v>
      </c>
      <c r="L2104" s="12"/>
      <c r="M2104" s="122">
        <v>3626961.3</v>
      </c>
      <c r="N2104" s="12"/>
      <c r="O2104" s="123">
        <v>92.31</v>
      </c>
      <c r="P2104" s="12"/>
    </row>
    <row r="2105" spans="1:16" x14ac:dyDescent="0.2">
      <c r="A2105" s="121" t="s">
        <v>238</v>
      </c>
      <c r="B2105" s="12"/>
      <c r="C2105" s="12"/>
      <c r="D2105" s="12"/>
      <c r="E2105" s="12"/>
      <c r="F2105" s="12"/>
      <c r="G2105" s="12"/>
      <c r="H2105" s="12"/>
      <c r="I2105" s="122">
        <v>237000</v>
      </c>
      <c r="J2105" s="12"/>
      <c r="K2105" s="122">
        <v>237000</v>
      </c>
      <c r="L2105" s="12"/>
      <c r="M2105" s="122">
        <v>118017</v>
      </c>
      <c r="N2105" s="12"/>
      <c r="O2105" s="123">
        <v>49.8</v>
      </c>
      <c r="P2105" s="12"/>
    </row>
    <row r="2106" spans="1:16" x14ac:dyDescent="0.2">
      <c r="A2106" s="121" t="s">
        <v>239</v>
      </c>
      <c r="B2106" s="12"/>
      <c r="C2106" s="12"/>
      <c r="D2106" s="12"/>
      <c r="E2106" s="12"/>
      <c r="F2106" s="12"/>
      <c r="G2106" s="12"/>
      <c r="H2106" s="12"/>
      <c r="I2106" s="122">
        <v>237000</v>
      </c>
      <c r="J2106" s="12"/>
      <c r="K2106" s="122">
        <v>237000</v>
      </c>
      <c r="L2106" s="12"/>
      <c r="M2106" s="122">
        <v>118017</v>
      </c>
      <c r="N2106" s="12"/>
      <c r="O2106" s="123">
        <v>49.8</v>
      </c>
      <c r="P2106" s="12"/>
    </row>
    <row r="2107" spans="1:16" x14ac:dyDescent="0.2">
      <c r="A2107" s="126" t="s">
        <v>530</v>
      </c>
      <c r="B2107" s="12"/>
      <c r="C2107" s="126" t="s">
        <v>531</v>
      </c>
      <c r="D2107" s="12"/>
      <c r="E2107" s="12"/>
      <c r="F2107" s="12"/>
      <c r="G2107" s="12"/>
      <c r="H2107" s="12"/>
      <c r="I2107" s="127">
        <v>147000</v>
      </c>
      <c r="J2107" s="12"/>
      <c r="K2107" s="127">
        <v>147000</v>
      </c>
      <c r="L2107" s="12"/>
      <c r="M2107" s="127">
        <v>123499.98</v>
      </c>
      <c r="N2107" s="12"/>
      <c r="O2107" s="124">
        <v>84.01</v>
      </c>
      <c r="P2107" s="12"/>
    </row>
    <row r="2108" spans="1:16" x14ac:dyDescent="0.2">
      <c r="A2108" s="129" t="s">
        <v>532</v>
      </c>
      <c r="B2108" s="12"/>
      <c r="C2108" s="129" t="s">
        <v>533</v>
      </c>
      <c r="D2108" s="12"/>
      <c r="E2108" s="12"/>
      <c r="F2108" s="12"/>
      <c r="G2108" s="12"/>
      <c r="H2108" s="12"/>
      <c r="I2108" s="125">
        <v>69000</v>
      </c>
      <c r="J2108" s="12"/>
      <c r="K2108" s="125">
        <v>69000</v>
      </c>
      <c r="L2108" s="12"/>
      <c r="M2108" s="125">
        <v>63000</v>
      </c>
      <c r="N2108" s="12"/>
      <c r="O2108" s="128">
        <v>91.3</v>
      </c>
      <c r="P2108" s="12"/>
    </row>
    <row r="2109" spans="1:16" x14ac:dyDescent="0.2">
      <c r="A2109" s="121" t="s">
        <v>227</v>
      </c>
      <c r="B2109" s="12"/>
      <c r="C2109" s="12"/>
      <c r="D2109" s="12"/>
      <c r="E2109" s="12"/>
      <c r="F2109" s="12"/>
      <c r="G2109" s="12"/>
      <c r="H2109" s="12"/>
      <c r="I2109" s="122">
        <v>69000</v>
      </c>
      <c r="J2109" s="12"/>
      <c r="K2109" s="122">
        <v>69000</v>
      </c>
      <c r="L2109" s="12"/>
      <c r="M2109" s="122">
        <v>63000</v>
      </c>
      <c r="N2109" s="12"/>
      <c r="O2109" s="123">
        <v>91.3</v>
      </c>
      <c r="P2109" s="12"/>
    </row>
    <row r="2110" spans="1:16" x14ac:dyDescent="0.2">
      <c r="A2110" s="121" t="s">
        <v>228</v>
      </c>
      <c r="B2110" s="12"/>
      <c r="C2110" s="12"/>
      <c r="D2110" s="12"/>
      <c r="E2110" s="12"/>
      <c r="F2110" s="12"/>
      <c r="G2110" s="12"/>
      <c r="H2110" s="12"/>
      <c r="I2110" s="122">
        <v>69000</v>
      </c>
      <c r="J2110" s="12"/>
      <c r="K2110" s="122">
        <v>69000</v>
      </c>
      <c r="L2110" s="12"/>
      <c r="M2110" s="122">
        <v>63000</v>
      </c>
      <c r="N2110" s="12"/>
      <c r="O2110" s="123">
        <v>91.3</v>
      </c>
      <c r="P2110" s="12"/>
    </row>
    <row r="2111" spans="1:16" x14ac:dyDescent="0.2">
      <c r="A2111" s="130" t="s">
        <v>534</v>
      </c>
      <c r="B2111" s="12"/>
      <c r="C2111" s="130" t="s">
        <v>535</v>
      </c>
      <c r="D2111" s="12"/>
      <c r="E2111" s="12"/>
      <c r="F2111" s="12"/>
      <c r="G2111" s="12"/>
      <c r="H2111" s="12"/>
      <c r="I2111" s="131">
        <v>69000</v>
      </c>
      <c r="J2111" s="12"/>
      <c r="K2111" s="131">
        <v>69000</v>
      </c>
      <c r="L2111" s="12"/>
      <c r="M2111" s="131">
        <v>63000</v>
      </c>
      <c r="N2111" s="12"/>
      <c r="O2111" s="132">
        <v>91.3</v>
      </c>
      <c r="P2111" s="12"/>
    </row>
    <row r="2112" spans="1:16" x14ac:dyDescent="0.2">
      <c r="A2112" s="40" t="s">
        <v>536</v>
      </c>
      <c r="B2112" s="12"/>
      <c r="C2112" s="40" t="s">
        <v>537</v>
      </c>
      <c r="D2112" s="12"/>
      <c r="E2112" s="12"/>
      <c r="F2112" s="12"/>
      <c r="G2112" s="12"/>
      <c r="H2112" s="12"/>
      <c r="I2112" s="27" t="s">
        <v>0</v>
      </c>
      <c r="J2112" s="12"/>
      <c r="K2112" s="27" t="s">
        <v>0</v>
      </c>
      <c r="L2112" s="12"/>
      <c r="M2112" s="27">
        <v>63000</v>
      </c>
      <c r="N2112" s="12"/>
      <c r="O2112" s="28" t="s">
        <v>0</v>
      </c>
      <c r="P2112" s="12"/>
    </row>
    <row r="2113" spans="1:16" x14ac:dyDescent="0.2">
      <c r="A2113" s="129" t="s">
        <v>538</v>
      </c>
      <c r="B2113" s="12"/>
      <c r="C2113" s="129" t="s">
        <v>539</v>
      </c>
      <c r="D2113" s="12"/>
      <c r="E2113" s="12"/>
      <c r="F2113" s="12"/>
      <c r="G2113" s="12"/>
      <c r="H2113" s="12"/>
      <c r="I2113" s="125">
        <v>5000</v>
      </c>
      <c r="J2113" s="12"/>
      <c r="K2113" s="125">
        <v>5000</v>
      </c>
      <c r="L2113" s="12"/>
      <c r="M2113" s="125">
        <v>4999.9799999999996</v>
      </c>
      <c r="N2113" s="12"/>
      <c r="O2113" s="128">
        <v>100</v>
      </c>
      <c r="P2113" s="12"/>
    </row>
    <row r="2114" spans="1:16" x14ac:dyDescent="0.2">
      <c r="A2114" s="121" t="s">
        <v>227</v>
      </c>
      <c r="B2114" s="12"/>
      <c r="C2114" s="12"/>
      <c r="D2114" s="12"/>
      <c r="E2114" s="12"/>
      <c r="F2114" s="12"/>
      <c r="G2114" s="12"/>
      <c r="H2114" s="12"/>
      <c r="I2114" s="122">
        <v>5000</v>
      </c>
      <c r="J2114" s="12"/>
      <c r="K2114" s="122">
        <v>5000</v>
      </c>
      <c r="L2114" s="12"/>
      <c r="M2114" s="122">
        <v>4999.9799999999996</v>
      </c>
      <c r="N2114" s="12"/>
      <c r="O2114" s="123">
        <v>100</v>
      </c>
      <c r="P2114" s="12"/>
    </row>
    <row r="2115" spans="1:16" x14ac:dyDescent="0.2">
      <c r="A2115" s="121" t="s">
        <v>228</v>
      </c>
      <c r="B2115" s="12"/>
      <c r="C2115" s="12"/>
      <c r="D2115" s="12"/>
      <c r="E2115" s="12"/>
      <c r="F2115" s="12"/>
      <c r="G2115" s="12"/>
      <c r="H2115" s="12"/>
      <c r="I2115" s="122">
        <v>5000</v>
      </c>
      <c r="J2115" s="12"/>
      <c r="K2115" s="122">
        <v>5000</v>
      </c>
      <c r="L2115" s="12"/>
      <c r="M2115" s="122">
        <v>4999.9799999999996</v>
      </c>
      <c r="N2115" s="12"/>
      <c r="O2115" s="123">
        <v>100</v>
      </c>
      <c r="P2115" s="12"/>
    </row>
    <row r="2116" spans="1:16" x14ac:dyDescent="0.2">
      <c r="A2116" s="130" t="s">
        <v>443</v>
      </c>
      <c r="B2116" s="12"/>
      <c r="C2116" s="130" t="s">
        <v>444</v>
      </c>
      <c r="D2116" s="12"/>
      <c r="E2116" s="12"/>
      <c r="F2116" s="12"/>
      <c r="G2116" s="12"/>
      <c r="H2116" s="12"/>
      <c r="I2116" s="131">
        <v>5000</v>
      </c>
      <c r="J2116" s="12"/>
      <c r="K2116" s="131">
        <v>5000</v>
      </c>
      <c r="L2116" s="12"/>
      <c r="M2116" s="131">
        <v>4999.9799999999996</v>
      </c>
      <c r="N2116" s="12"/>
      <c r="O2116" s="132">
        <v>100</v>
      </c>
      <c r="P2116" s="12"/>
    </row>
    <row r="2117" spans="1:16" x14ac:dyDescent="0.2">
      <c r="A2117" s="40" t="s">
        <v>455</v>
      </c>
      <c r="B2117" s="12"/>
      <c r="C2117" s="40" t="s">
        <v>456</v>
      </c>
      <c r="D2117" s="12"/>
      <c r="E2117" s="12"/>
      <c r="F2117" s="12"/>
      <c r="G2117" s="12"/>
      <c r="H2117" s="12"/>
      <c r="I2117" s="27" t="s">
        <v>0</v>
      </c>
      <c r="J2117" s="12"/>
      <c r="K2117" s="27" t="s">
        <v>0</v>
      </c>
      <c r="L2117" s="12"/>
      <c r="M2117" s="27">
        <v>4999.9799999999996</v>
      </c>
      <c r="N2117" s="12"/>
      <c r="O2117" s="28" t="s">
        <v>0</v>
      </c>
      <c r="P2117" s="12"/>
    </row>
    <row r="2118" spans="1:16" x14ac:dyDescent="0.2">
      <c r="A2118" s="129" t="s">
        <v>542</v>
      </c>
      <c r="B2118" s="12"/>
      <c r="C2118" s="129" t="s">
        <v>543</v>
      </c>
      <c r="D2118" s="12"/>
      <c r="E2118" s="12"/>
      <c r="F2118" s="12"/>
      <c r="G2118" s="12"/>
      <c r="H2118" s="12"/>
      <c r="I2118" s="125">
        <v>73000</v>
      </c>
      <c r="J2118" s="12"/>
      <c r="K2118" s="125">
        <v>73000</v>
      </c>
      <c r="L2118" s="12"/>
      <c r="M2118" s="125">
        <v>55500</v>
      </c>
      <c r="N2118" s="12"/>
      <c r="O2118" s="128">
        <v>76.03</v>
      </c>
      <c r="P2118" s="12"/>
    </row>
    <row r="2119" spans="1:16" x14ac:dyDescent="0.2">
      <c r="A2119" s="121" t="s">
        <v>227</v>
      </c>
      <c r="B2119" s="12"/>
      <c r="C2119" s="12"/>
      <c r="D2119" s="12"/>
      <c r="E2119" s="12"/>
      <c r="F2119" s="12"/>
      <c r="G2119" s="12"/>
      <c r="H2119" s="12"/>
      <c r="I2119" s="122">
        <v>73000</v>
      </c>
      <c r="J2119" s="12"/>
      <c r="K2119" s="122">
        <v>73000</v>
      </c>
      <c r="L2119" s="12"/>
      <c r="M2119" s="122">
        <v>55500</v>
      </c>
      <c r="N2119" s="12"/>
      <c r="O2119" s="123">
        <v>76.03</v>
      </c>
      <c r="P2119" s="12"/>
    </row>
    <row r="2120" spans="1:16" x14ac:dyDescent="0.2">
      <c r="A2120" s="121" t="s">
        <v>228</v>
      </c>
      <c r="B2120" s="12"/>
      <c r="C2120" s="12"/>
      <c r="D2120" s="12"/>
      <c r="E2120" s="12"/>
      <c r="F2120" s="12"/>
      <c r="G2120" s="12"/>
      <c r="H2120" s="12"/>
      <c r="I2120" s="122">
        <v>73000</v>
      </c>
      <c r="J2120" s="12"/>
      <c r="K2120" s="122">
        <v>73000</v>
      </c>
      <c r="L2120" s="12"/>
      <c r="M2120" s="122">
        <v>55500</v>
      </c>
      <c r="N2120" s="12"/>
      <c r="O2120" s="123">
        <v>76.03</v>
      </c>
      <c r="P2120" s="12"/>
    </row>
    <row r="2121" spans="1:16" x14ac:dyDescent="0.2">
      <c r="A2121" s="130" t="s">
        <v>534</v>
      </c>
      <c r="B2121" s="12"/>
      <c r="C2121" s="130" t="s">
        <v>535</v>
      </c>
      <c r="D2121" s="12"/>
      <c r="E2121" s="12"/>
      <c r="F2121" s="12"/>
      <c r="G2121" s="12"/>
      <c r="H2121" s="12"/>
      <c r="I2121" s="131">
        <v>73000</v>
      </c>
      <c r="J2121" s="12"/>
      <c r="K2121" s="131">
        <v>73000</v>
      </c>
      <c r="L2121" s="12"/>
      <c r="M2121" s="131">
        <v>55500</v>
      </c>
      <c r="N2121" s="12"/>
      <c r="O2121" s="132">
        <v>76.03</v>
      </c>
      <c r="P2121" s="12"/>
    </row>
    <row r="2122" spans="1:16" x14ac:dyDescent="0.2">
      <c r="A2122" s="40" t="s">
        <v>536</v>
      </c>
      <c r="B2122" s="12"/>
      <c r="C2122" s="40" t="s">
        <v>537</v>
      </c>
      <c r="D2122" s="12"/>
      <c r="E2122" s="12"/>
      <c r="F2122" s="12"/>
      <c r="G2122" s="12"/>
      <c r="H2122" s="12"/>
      <c r="I2122" s="27" t="s">
        <v>0</v>
      </c>
      <c r="J2122" s="12"/>
      <c r="K2122" s="27" t="s">
        <v>0</v>
      </c>
      <c r="L2122" s="12"/>
      <c r="M2122" s="27">
        <v>55500</v>
      </c>
      <c r="N2122" s="12"/>
      <c r="O2122" s="28" t="s">
        <v>0</v>
      </c>
      <c r="P2122" s="12"/>
    </row>
    <row r="2123" spans="1:16" x14ac:dyDescent="0.2">
      <c r="A2123" s="126" t="s">
        <v>546</v>
      </c>
      <c r="B2123" s="12"/>
      <c r="C2123" s="126" t="s">
        <v>547</v>
      </c>
      <c r="D2123" s="12"/>
      <c r="E2123" s="12"/>
      <c r="F2123" s="12"/>
      <c r="G2123" s="12"/>
      <c r="H2123" s="12"/>
      <c r="I2123" s="127">
        <v>25030</v>
      </c>
      <c r="J2123" s="12"/>
      <c r="K2123" s="127">
        <v>25030</v>
      </c>
      <c r="L2123" s="12"/>
      <c r="M2123" s="127">
        <v>24990</v>
      </c>
      <c r="N2123" s="12"/>
      <c r="O2123" s="124">
        <v>99.84</v>
      </c>
      <c r="P2123" s="12"/>
    </row>
    <row r="2124" spans="1:16" x14ac:dyDescent="0.2">
      <c r="A2124" s="129" t="s">
        <v>548</v>
      </c>
      <c r="B2124" s="12"/>
      <c r="C2124" s="129" t="s">
        <v>549</v>
      </c>
      <c r="D2124" s="12"/>
      <c r="E2124" s="12"/>
      <c r="F2124" s="12"/>
      <c r="G2124" s="12"/>
      <c r="H2124" s="12"/>
      <c r="I2124" s="125">
        <v>25030</v>
      </c>
      <c r="J2124" s="12"/>
      <c r="K2124" s="125">
        <v>25030</v>
      </c>
      <c r="L2124" s="12"/>
      <c r="M2124" s="125">
        <v>24990</v>
      </c>
      <c r="N2124" s="12"/>
      <c r="O2124" s="128">
        <v>99.84</v>
      </c>
      <c r="P2124" s="12"/>
    </row>
    <row r="2125" spans="1:16" x14ac:dyDescent="0.2">
      <c r="A2125" s="121" t="s">
        <v>227</v>
      </c>
      <c r="B2125" s="12"/>
      <c r="C2125" s="12"/>
      <c r="D2125" s="12"/>
      <c r="E2125" s="12"/>
      <c r="F2125" s="12"/>
      <c r="G2125" s="12"/>
      <c r="H2125" s="12"/>
      <c r="I2125" s="122">
        <v>25030</v>
      </c>
      <c r="J2125" s="12"/>
      <c r="K2125" s="122">
        <v>25030</v>
      </c>
      <c r="L2125" s="12"/>
      <c r="M2125" s="122">
        <v>24990</v>
      </c>
      <c r="N2125" s="12"/>
      <c r="O2125" s="123">
        <v>99.84</v>
      </c>
      <c r="P2125" s="12"/>
    </row>
    <row r="2126" spans="1:16" x14ac:dyDescent="0.2">
      <c r="A2126" s="121" t="s">
        <v>228</v>
      </c>
      <c r="B2126" s="12"/>
      <c r="C2126" s="12"/>
      <c r="D2126" s="12"/>
      <c r="E2126" s="12"/>
      <c r="F2126" s="12"/>
      <c r="G2126" s="12"/>
      <c r="H2126" s="12"/>
      <c r="I2126" s="122">
        <v>25030</v>
      </c>
      <c r="J2126" s="12"/>
      <c r="K2126" s="122">
        <v>25030</v>
      </c>
      <c r="L2126" s="12"/>
      <c r="M2126" s="122">
        <v>24990</v>
      </c>
      <c r="N2126" s="12"/>
      <c r="O2126" s="123">
        <v>99.84</v>
      </c>
      <c r="P2126" s="12"/>
    </row>
    <row r="2127" spans="1:16" x14ac:dyDescent="0.2">
      <c r="A2127" s="130" t="s">
        <v>534</v>
      </c>
      <c r="B2127" s="12"/>
      <c r="C2127" s="130" t="s">
        <v>535</v>
      </c>
      <c r="D2127" s="12"/>
      <c r="E2127" s="12"/>
      <c r="F2127" s="12"/>
      <c r="G2127" s="12"/>
      <c r="H2127" s="12"/>
      <c r="I2127" s="131">
        <v>25030</v>
      </c>
      <c r="J2127" s="12"/>
      <c r="K2127" s="131">
        <v>25030</v>
      </c>
      <c r="L2127" s="12"/>
      <c r="M2127" s="131">
        <v>24990</v>
      </c>
      <c r="N2127" s="12"/>
      <c r="O2127" s="132">
        <v>99.84</v>
      </c>
      <c r="P2127" s="12"/>
    </row>
    <row r="2128" spans="1:16" x14ac:dyDescent="0.2">
      <c r="A2128" s="40" t="s">
        <v>536</v>
      </c>
      <c r="B2128" s="12"/>
      <c r="C2128" s="40" t="s">
        <v>537</v>
      </c>
      <c r="D2128" s="12"/>
      <c r="E2128" s="12"/>
      <c r="F2128" s="12"/>
      <c r="G2128" s="12"/>
      <c r="H2128" s="12"/>
      <c r="I2128" s="27" t="s">
        <v>0</v>
      </c>
      <c r="J2128" s="12"/>
      <c r="K2128" s="27" t="s">
        <v>0</v>
      </c>
      <c r="L2128" s="12"/>
      <c r="M2128" s="27">
        <v>24990</v>
      </c>
      <c r="N2128" s="12"/>
      <c r="O2128" s="28" t="s">
        <v>0</v>
      </c>
      <c r="P2128" s="12"/>
    </row>
    <row r="2129" spans="1:16" x14ac:dyDescent="0.2">
      <c r="A2129" s="126" t="s">
        <v>550</v>
      </c>
      <c r="B2129" s="12"/>
      <c r="C2129" s="126" t="s">
        <v>551</v>
      </c>
      <c r="D2129" s="12"/>
      <c r="E2129" s="12"/>
      <c r="F2129" s="12"/>
      <c r="G2129" s="12"/>
      <c r="H2129" s="12"/>
      <c r="I2129" s="127">
        <v>155000</v>
      </c>
      <c r="J2129" s="12"/>
      <c r="K2129" s="127">
        <v>155000</v>
      </c>
      <c r="L2129" s="12"/>
      <c r="M2129" s="127">
        <v>115000</v>
      </c>
      <c r="N2129" s="12"/>
      <c r="O2129" s="124">
        <v>74.19</v>
      </c>
      <c r="P2129" s="12"/>
    </row>
    <row r="2130" spans="1:16" x14ac:dyDescent="0.2">
      <c r="A2130" s="129" t="s">
        <v>552</v>
      </c>
      <c r="B2130" s="12"/>
      <c r="C2130" s="129" t="s">
        <v>553</v>
      </c>
      <c r="D2130" s="12"/>
      <c r="E2130" s="12"/>
      <c r="F2130" s="12"/>
      <c r="G2130" s="12"/>
      <c r="H2130" s="12"/>
      <c r="I2130" s="125">
        <v>155000</v>
      </c>
      <c r="J2130" s="12"/>
      <c r="K2130" s="125">
        <v>155000</v>
      </c>
      <c r="L2130" s="12"/>
      <c r="M2130" s="125">
        <v>115000</v>
      </c>
      <c r="N2130" s="12"/>
      <c r="O2130" s="128">
        <v>74.19</v>
      </c>
      <c r="P2130" s="12"/>
    </row>
    <row r="2131" spans="1:16" x14ac:dyDescent="0.2">
      <c r="A2131" s="121" t="s">
        <v>227</v>
      </c>
      <c r="B2131" s="12"/>
      <c r="C2131" s="12"/>
      <c r="D2131" s="12"/>
      <c r="E2131" s="12"/>
      <c r="F2131" s="12"/>
      <c r="G2131" s="12"/>
      <c r="H2131" s="12"/>
      <c r="I2131" s="122">
        <v>155000</v>
      </c>
      <c r="J2131" s="12"/>
      <c r="K2131" s="122">
        <v>155000</v>
      </c>
      <c r="L2131" s="12"/>
      <c r="M2131" s="122">
        <v>115000</v>
      </c>
      <c r="N2131" s="12"/>
      <c r="O2131" s="123">
        <v>74.19</v>
      </c>
      <c r="P2131" s="12"/>
    </row>
    <row r="2132" spans="1:16" x14ac:dyDescent="0.2">
      <c r="A2132" s="121" t="s">
        <v>228</v>
      </c>
      <c r="B2132" s="12"/>
      <c r="C2132" s="12"/>
      <c r="D2132" s="12"/>
      <c r="E2132" s="12"/>
      <c r="F2132" s="12"/>
      <c r="G2132" s="12"/>
      <c r="H2132" s="12"/>
      <c r="I2132" s="122">
        <v>155000</v>
      </c>
      <c r="J2132" s="12"/>
      <c r="K2132" s="122">
        <v>155000</v>
      </c>
      <c r="L2132" s="12"/>
      <c r="M2132" s="122">
        <v>115000</v>
      </c>
      <c r="N2132" s="12"/>
      <c r="O2132" s="123">
        <v>74.19</v>
      </c>
      <c r="P2132" s="12"/>
    </row>
    <row r="2133" spans="1:16" x14ac:dyDescent="0.2">
      <c r="A2133" s="130" t="s">
        <v>480</v>
      </c>
      <c r="B2133" s="12"/>
      <c r="C2133" s="130" t="s">
        <v>481</v>
      </c>
      <c r="D2133" s="12"/>
      <c r="E2133" s="12"/>
      <c r="F2133" s="12"/>
      <c r="G2133" s="12"/>
      <c r="H2133" s="12"/>
      <c r="I2133" s="131">
        <v>155000</v>
      </c>
      <c r="J2133" s="12"/>
      <c r="K2133" s="131">
        <v>155000</v>
      </c>
      <c r="L2133" s="12"/>
      <c r="M2133" s="131">
        <v>115000</v>
      </c>
      <c r="N2133" s="12"/>
      <c r="O2133" s="132">
        <v>74.19</v>
      </c>
      <c r="P2133" s="12"/>
    </row>
    <row r="2134" spans="1:16" x14ac:dyDescent="0.2">
      <c r="A2134" s="40" t="s">
        <v>482</v>
      </c>
      <c r="B2134" s="12"/>
      <c r="C2134" s="40" t="s">
        <v>483</v>
      </c>
      <c r="D2134" s="12"/>
      <c r="E2134" s="12"/>
      <c r="F2134" s="12"/>
      <c r="G2134" s="12"/>
      <c r="H2134" s="12"/>
      <c r="I2134" s="27" t="s">
        <v>0</v>
      </c>
      <c r="J2134" s="12"/>
      <c r="K2134" s="27" t="s">
        <v>0</v>
      </c>
      <c r="L2134" s="12"/>
      <c r="M2134" s="27">
        <v>115000</v>
      </c>
      <c r="N2134" s="12"/>
      <c r="O2134" s="28" t="s">
        <v>0</v>
      </c>
      <c r="P2134" s="12"/>
    </row>
    <row r="2135" spans="1:16" x14ac:dyDescent="0.2">
      <c r="A2135" s="126" t="s">
        <v>554</v>
      </c>
      <c r="B2135" s="12"/>
      <c r="C2135" s="126" t="s">
        <v>555</v>
      </c>
      <c r="D2135" s="12"/>
      <c r="E2135" s="12"/>
      <c r="F2135" s="12"/>
      <c r="G2135" s="12"/>
      <c r="H2135" s="12"/>
      <c r="I2135" s="127">
        <v>459600</v>
      </c>
      <c r="J2135" s="12"/>
      <c r="K2135" s="127">
        <v>459600</v>
      </c>
      <c r="L2135" s="12"/>
      <c r="M2135" s="127">
        <v>459600</v>
      </c>
      <c r="N2135" s="12"/>
      <c r="O2135" s="124">
        <v>100</v>
      </c>
      <c r="P2135" s="12"/>
    </row>
    <row r="2136" spans="1:16" x14ac:dyDescent="0.2">
      <c r="A2136" s="129" t="s">
        <v>556</v>
      </c>
      <c r="B2136" s="12"/>
      <c r="C2136" s="129" t="s">
        <v>557</v>
      </c>
      <c r="D2136" s="12"/>
      <c r="E2136" s="12"/>
      <c r="F2136" s="12"/>
      <c r="G2136" s="12"/>
      <c r="H2136" s="12"/>
      <c r="I2136" s="125">
        <v>459600</v>
      </c>
      <c r="J2136" s="12"/>
      <c r="K2136" s="125">
        <v>459600</v>
      </c>
      <c r="L2136" s="12"/>
      <c r="M2136" s="125">
        <v>459600</v>
      </c>
      <c r="N2136" s="12"/>
      <c r="O2136" s="128">
        <v>100</v>
      </c>
      <c r="P2136" s="12"/>
    </row>
    <row r="2137" spans="1:16" x14ac:dyDescent="0.2">
      <c r="A2137" s="121" t="s">
        <v>227</v>
      </c>
      <c r="B2137" s="12"/>
      <c r="C2137" s="12"/>
      <c r="D2137" s="12"/>
      <c r="E2137" s="12"/>
      <c r="F2137" s="12"/>
      <c r="G2137" s="12"/>
      <c r="H2137" s="12"/>
      <c r="I2137" s="122">
        <v>459600</v>
      </c>
      <c r="J2137" s="12"/>
      <c r="K2137" s="122">
        <v>459600</v>
      </c>
      <c r="L2137" s="12"/>
      <c r="M2137" s="122">
        <v>459600</v>
      </c>
      <c r="N2137" s="12"/>
      <c r="O2137" s="123">
        <v>100</v>
      </c>
      <c r="P2137" s="12"/>
    </row>
    <row r="2138" spans="1:16" x14ac:dyDescent="0.2">
      <c r="A2138" s="121" t="s">
        <v>228</v>
      </c>
      <c r="B2138" s="12"/>
      <c r="C2138" s="12"/>
      <c r="D2138" s="12"/>
      <c r="E2138" s="12"/>
      <c r="F2138" s="12"/>
      <c r="G2138" s="12"/>
      <c r="H2138" s="12"/>
      <c r="I2138" s="122">
        <v>459600</v>
      </c>
      <c r="J2138" s="12"/>
      <c r="K2138" s="122">
        <v>459600</v>
      </c>
      <c r="L2138" s="12"/>
      <c r="M2138" s="122">
        <v>459600</v>
      </c>
      <c r="N2138" s="12"/>
      <c r="O2138" s="123">
        <v>100</v>
      </c>
      <c r="P2138" s="12"/>
    </row>
    <row r="2139" spans="1:16" x14ac:dyDescent="0.2">
      <c r="A2139" s="130" t="s">
        <v>534</v>
      </c>
      <c r="B2139" s="12"/>
      <c r="C2139" s="130" t="s">
        <v>535</v>
      </c>
      <c r="D2139" s="12"/>
      <c r="E2139" s="12"/>
      <c r="F2139" s="12"/>
      <c r="G2139" s="12"/>
      <c r="H2139" s="12"/>
      <c r="I2139" s="131">
        <v>459600</v>
      </c>
      <c r="J2139" s="12"/>
      <c r="K2139" s="131">
        <v>459600</v>
      </c>
      <c r="L2139" s="12"/>
      <c r="M2139" s="131">
        <v>459600</v>
      </c>
      <c r="N2139" s="12"/>
      <c r="O2139" s="132">
        <v>100</v>
      </c>
      <c r="P2139" s="12"/>
    </row>
    <row r="2140" spans="1:16" x14ac:dyDescent="0.2">
      <c r="A2140" s="40" t="s">
        <v>536</v>
      </c>
      <c r="B2140" s="12"/>
      <c r="C2140" s="40" t="s">
        <v>537</v>
      </c>
      <c r="D2140" s="12"/>
      <c r="E2140" s="12"/>
      <c r="F2140" s="12"/>
      <c r="G2140" s="12"/>
      <c r="H2140" s="12"/>
      <c r="I2140" s="27" t="s">
        <v>0</v>
      </c>
      <c r="J2140" s="12"/>
      <c r="K2140" s="27" t="s">
        <v>0</v>
      </c>
      <c r="L2140" s="12"/>
      <c r="M2140" s="27">
        <v>459600</v>
      </c>
      <c r="N2140" s="12"/>
      <c r="O2140" s="28" t="s">
        <v>0</v>
      </c>
      <c r="P2140" s="12"/>
    </row>
    <row r="2141" spans="1:16" x14ac:dyDescent="0.2">
      <c r="A2141" s="126" t="s">
        <v>558</v>
      </c>
      <c r="B2141" s="12"/>
      <c r="C2141" s="126" t="s">
        <v>559</v>
      </c>
      <c r="D2141" s="12"/>
      <c r="E2141" s="12"/>
      <c r="F2141" s="12"/>
      <c r="G2141" s="12"/>
      <c r="H2141" s="12"/>
      <c r="I2141" s="127">
        <v>88000</v>
      </c>
      <c r="J2141" s="12"/>
      <c r="K2141" s="127">
        <v>88000</v>
      </c>
      <c r="L2141" s="12"/>
      <c r="M2141" s="127">
        <v>88000</v>
      </c>
      <c r="N2141" s="12"/>
      <c r="O2141" s="124">
        <v>100</v>
      </c>
      <c r="P2141" s="12"/>
    </row>
    <row r="2142" spans="1:16" x14ac:dyDescent="0.2">
      <c r="A2142" s="129" t="s">
        <v>410</v>
      </c>
      <c r="B2142" s="12"/>
      <c r="C2142" s="129" t="s">
        <v>560</v>
      </c>
      <c r="D2142" s="12"/>
      <c r="E2142" s="12"/>
      <c r="F2142" s="12"/>
      <c r="G2142" s="12"/>
      <c r="H2142" s="12"/>
      <c r="I2142" s="125">
        <v>88000</v>
      </c>
      <c r="J2142" s="12"/>
      <c r="K2142" s="125">
        <v>88000</v>
      </c>
      <c r="L2142" s="12"/>
      <c r="M2142" s="125">
        <v>88000</v>
      </c>
      <c r="N2142" s="12"/>
      <c r="O2142" s="128">
        <v>100</v>
      </c>
      <c r="P2142" s="12"/>
    </row>
    <row r="2143" spans="1:16" x14ac:dyDescent="0.2">
      <c r="A2143" s="121" t="s">
        <v>227</v>
      </c>
      <c r="B2143" s="12"/>
      <c r="C2143" s="12"/>
      <c r="D2143" s="12"/>
      <c r="E2143" s="12"/>
      <c r="F2143" s="12"/>
      <c r="G2143" s="12"/>
      <c r="H2143" s="12"/>
      <c r="I2143" s="122">
        <v>88000</v>
      </c>
      <c r="J2143" s="12"/>
      <c r="K2143" s="122">
        <v>88000</v>
      </c>
      <c r="L2143" s="12"/>
      <c r="M2143" s="122">
        <v>88000</v>
      </c>
      <c r="N2143" s="12"/>
      <c r="O2143" s="123">
        <v>100</v>
      </c>
      <c r="P2143" s="12"/>
    </row>
    <row r="2144" spans="1:16" x14ac:dyDescent="0.2">
      <c r="A2144" s="121" t="s">
        <v>228</v>
      </c>
      <c r="B2144" s="12"/>
      <c r="C2144" s="12"/>
      <c r="D2144" s="12"/>
      <c r="E2144" s="12"/>
      <c r="F2144" s="12"/>
      <c r="G2144" s="12"/>
      <c r="H2144" s="12"/>
      <c r="I2144" s="122">
        <v>88000</v>
      </c>
      <c r="J2144" s="12"/>
      <c r="K2144" s="122">
        <v>88000</v>
      </c>
      <c r="L2144" s="12"/>
      <c r="M2144" s="122">
        <v>88000</v>
      </c>
      <c r="N2144" s="12"/>
      <c r="O2144" s="123">
        <v>100</v>
      </c>
      <c r="P2144" s="12"/>
    </row>
    <row r="2145" spans="1:16" x14ac:dyDescent="0.2">
      <c r="A2145" s="130" t="s">
        <v>534</v>
      </c>
      <c r="B2145" s="12"/>
      <c r="C2145" s="130" t="s">
        <v>535</v>
      </c>
      <c r="D2145" s="12"/>
      <c r="E2145" s="12"/>
      <c r="F2145" s="12"/>
      <c r="G2145" s="12"/>
      <c r="H2145" s="12"/>
      <c r="I2145" s="131">
        <v>88000</v>
      </c>
      <c r="J2145" s="12"/>
      <c r="K2145" s="131">
        <v>88000</v>
      </c>
      <c r="L2145" s="12"/>
      <c r="M2145" s="131">
        <v>88000</v>
      </c>
      <c r="N2145" s="12"/>
      <c r="O2145" s="132">
        <v>100</v>
      </c>
      <c r="P2145" s="12"/>
    </row>
    <row r="2146" spans="1:16" x14ac:dyDescent="0.2">
      <c r="A2146" s="40" t="s">
        <v>536</v>
      </c>
      <c r="B2146" s="12"/>
      <c r="C2146" s="40" t="s">
        <v>537</v>
      </c>
      <c r="D2146" s="12"/>
      <c r="E2146" s="12"/>
      <c r="F2146" s="12"/>
      <c r="G2146" s="12"/>
      <c r="H2146" s="12"/>
      <c r="I2146" s="27" t="s">
        <v>0</v>
      </c>
      <c r="J2146" s="12"/>
      <c r="K2146" s="27" t="s">
        <v>0</v>
      </c>
      <c r="L2146" s="12"/>
      <c r="M2146" s="27">
        <v>88000</v>
      </c>
      <c r="N2146" s="12"/>
      <c r="O2146" s="28" t="s">
        <v>0</v>
      </c>
      <c r="P2146" s="12"/>
    </row>
    <row r="2147" spans="1:16" x14ac:dyDescent="0.2">
      <c r="A2147" s="126" t="s">
        <v>1004</v>
      </c>
      <c r="B2147" s="12"/>
      <c r="C2147" s="126" t="s">
        <v>1005</v>
      </c>
      <c r="D2147" s="12"/>
      <c r="E2147" s="12"/>
      <c r="F2147" s="12"/>
      <c r="G2147" s="12"/>
      <c r="H2147" s="12"/>
      <c r="I2147" s="127">
        <v>20000</v>
      </c>
      <c r="J2147" s="12"/>
      <c r="K2147" s="127">
        <v>20000</v>
      </c>
      <c r="L2147" s="12"/>
      <c r="M2147" s="127">
        <v>20000</v>
      </c>
      <c r="N2147" s="12"/>
      <c r="O2147" s="124">
        <v>100</v>
      </c>
      <c r="P2147" s="12"/>
    </row>
    <row r="2148" spans="1:16" x14ac:dyDescent="0.2">
      <c r="A2148" s="129" t="s">
        <v>552</v>
      </c>
      <c r="B2148" s="12"/>
      <c r="C2148" s="129" t="s">
        <v>1006</v>
      </c>
      <c r="D2148" s="12"/>
      <c r="E2148" s="12"/>
      <c r="F2148" s="12"/>
      <c r="G2148" s="12"/>
      <c r="H2148" s="12"/>
      <c r="I2148" s="125">
        <v>20000</v>
      </c>
      <c r="J2148" s="12"/>
      <c r="K2148" s="125">
        <v>20000</v>
      </c>
      <c r="L2148" s="12"/>
      <c r="M2148" s="125">
        <v>20000</v>
      </c>
      <c r="N2148" s="12"/>
      <c r="O2148" s="128">
        <v>100</v>
      </c>
      <c r="P2148" s="12"/>
    </row>
    <row r="2149" spans="1:16" x14ac:dyDescent="0.2">
      <c r="A2149" s="121" t="s">
        <v>227</v>
      </c>
      <c r="B2149" s="12"/>
      <c r="C2149" s="12"/>
      <c r="D2149" s="12"/>
      <c r="E2149" s="12"/>
      <c r="F2149" s="12"/>
      <c r="G2149" s="12"/>
      <c r="H2149" s="12"/>
      <c r="I2149" s="122">
        <v>20000</v>
      </c>
      <c r="J2149" s="12"/>
      <c r="K2149" s="122">
        <v>20000</v>
      </c>
      <c r="L2149" s="12"/>
      <c r="M2149" s="122">
        <v>20000</v>
      </c>
      <c r="N2149" s="12"/>
      <c r="O2149" s="123">
        <v>100</v>
      </c>
      <c r="P2149" s="12"/>
    </row>
    <row r="2150" spans="1:16" x14ac:dyDescent="0.2">
      <c r="A2150" s="121" t="s">
        <v>228</v>
      </c>
      <c r="B2150" s="12"/>
      <c r="C2150" s="12"/>
      <c r="D2150" s="12"/>
      <c r="E2150" s="12"/>
      <c r="F2150" s="12"/>
      <c r="G2150" s="12"/>
      <c r="H2150" s="12"/>
      <c r="I2150" s="122">
        <v>20000</v>
      </c>
      <c r="J2150" s="12"/>
      <c r="K2150" s="122">
        <v>20000</v>
      </c>
      <c r="L2150" s="12"/>
      <c r="M2150" s="122">
        <v>20000</v>
      </c>
      <c r="N2150" s="12"/>
      <c r="O2150" s="123">
        <v>100</v>
      </c>
      <c r="P2150" s="12"/>
    </row>
    <row r="2151" spans="1:16" x14ac:dyDescent="0.2">
      <c r="A2151" s="130" t="s">
        <v>565</v>
      </c>
      <c r="B2151" s="12"/>
      <c r="C2151" s="130" t="s">
        <v>566</v>
      </c>
      <c r="D2151" s="12"/>
      <c r="E2151" s="12"/>
      <c r="F2151" s="12"/>
      <c r="G2151" s="12"/>
      <c r="H2151" s="12"/>
      <c r="I2151" s="131">
        <v>20000</v>
      </c>
      <c r="J2151" s="12"/>
      <c r="K2151" s="131">
        <v>20000</v>
      </c>
      <c r="L2151" s="12"/>
      <c r="M2151" s="131">
        <v>20000</v>
      </c>
      <c r="N2151" s="12"/>
      <c r="O2151" s="132">
        <v>100</v>
      </c>
      <c r="P2151" s="12"/>
    </row>
    <row r="2152" spans="1:16" x14ac:dyDescent="0.2">
      <c r="A2152" s="40" t="s">
        <v>1007</v>
      </c>
      <c r="B2152" s="12"/>
      <c r="C2152" s="40" t="s">
        <v>1008</v>
      </c>
      <c r="D2152" s="12"/>
      <c r="E2152" s="12"/>
      <c r="F2152" s="12"/>
      <c r="G2152" s="12"/>
      <c r="H2152" s="12"/>
      <c r="I2152" s="27" t="s">
        <v>0</v>
      </c>
      <c r="J2152" s="12"/>
      <c r="K2152" s="27" t="s">
        <v>0</v>
      </c>
      <c r="L2152" s="12"/>
      <c r="M2152" s="27">
        <v>10000</v>
      </c>
      <c r="N2152" s="12"/>
      <c r="O2152" s="28" t="s">
        <v>0</v>
      </c>
      <c r="P2152" s="12"/>
    </row>
    <row r="2153" spans="1:16" x14ac:dyDescent="0.2">
      <c r="A2153" s="40" t="s">
        <v>567</v>
      </c>
      <c r="B2153" s="12"/>
      <c r="C2153" s="40" t="s">
        <v>568</v>
      </c>
      <c r="D2153" s="12"/>
      <c r="E2153" s="12"/>
      <c r="F2153" s="12"/>
      <c r="G2153" s="12"/>
      <c r="H2153" s="12"/>
      <c r="I2153" s="27" t="s">
        <v>0</v>
      </c>
      <c r="J2153" s="12"/>
      <c r="K2153" s="27" t="s">
        <v>0</v>
      </c>
      <c r="L2153" s="12"/>
      <c r="M2153" s="27">
        <v>10000</v>
      </c>
      <c r="N2153" s="12"/>
      <c r="O2153" s="28" t="s">
        <v>0</v>
      </c>
      <c r="P2153" s="12"/>
    </row>
    <row r="2154" spans="1:16" x14ac:dyDescent="0.2">
      <c r="A2154" s="126" t="s">
        <v>1009</v>
      </c>
      <c r="B2154" s="12"/>
      <c r="C2154" s="126" t="s">
        <v>1010</v>
      </c>
      <c r="D2154" s="12"/>
      <c r="E2154" s="12"/>
      <c r="F2154" s="12"/>
      <c r="G2154" s="12"/>
      <c r="H2154" s="12"/>
      <c r="I2154" s="127">
        <v>50000</v>
      </c>
      <c r="J2154" s="12"/>
      <c r="K2154" s="127">
        <v>50000</v>
      </c>
      <c r="L2154" s="12"/>
      <c r="M2154" s="127">
        <v>50000</v>
      </c>
      <c r="N2154" s="12"/>
      <c r="O2154" s="124">
        <v>100</v>
      </c>
      <c r="P2154" s="12"/>
    </row>
    <row r="2155" spans="1:16" x14ac:dyDescent="0.2">
      <c r="A2155" s="129" t="s">
        <v>1011</v>
      </c>
      <c r="B2155" s="12"/>
      <c r="C2155" s="129" t="s">
        <v>1012</v>
      </c>
      <c r="D2155" s="12"/>
      <c r="E2155" s="12"/>
      <c r="F2155" s="12"/>
      <c r="G2155" s="12"/>
      <c r="H2155" s="12"/>
      <c r="I2155" s="125">
        <v>50000</v>
      </c>
      <c r="J2155" s="12"/>
      <c r="K2155" s="125">
        <v>50000</v>
      </c>
      <c r="L2155" s="12"/>
      <c r="M2155" s="125">
        <v>50000</v>
      </c>
      <c r="N2155" s="12"/>
      <c r="O2155" s="128">
        <v>100</v>
      </c>
      <c r="P2155" s="12"/>
    </row>
    <row r="2156" spans="1:16" x14ac:dyDescent="0.2">
      <c r="A2156" s="121" t="s">
        <v>227</v>
      </c>
      <c r="B2156" s="12"/>
      <c r="C2156" s="12"/>
      <c r="D2156" s="12"/>
      <c r="E2156" s="12"/>
      <c r="F2156" s="12"/>
      <c r="G2156" s="12"/>
      <c r="H2156" s="12"/>
      <c r="I2156" s="122">
        <v>50000</v>
      </c>
      <c r="J2156" s="12"/>
      <c r="K2156" s="122">
        <v>50000</v>
      </c>
      <c r="L2156" s="12"/>
      <c r="M2156" s="122">
        <v>50000</v>
      </c>
      <c r="N2156" s="12"/>
      <c r="O2156" s="123">
        <v>100</v>
      </c>
      <c r="P2156" s="12"/>
    </row>
    <row r="2157" spans="1:16" x14ac:dyDescent="0.2">
      <c r="A2157" s="121" t="s">
        <v>228</v>
      </c>
      <c r="B2157" s="12"/>
      <c r="C2157" s="12"/>
      <c r="D2157" s="12"/>
      <c r="E2157" s="12"/>
      <c r="F2157" s="12"/>
      <c r="G2157" s="12"/>
      <c r="H2157" s="12"/>
      <c r="I2157" s="122">
        <v>50000</v>
      </c>
      <c r="J2157" s="12"/>
      <c r="K2157" s="122">
        <v>50000</v>
      </c>
      <c r="L2157" s="12"/>
      <c r="M2157" s="122">
        <v>50000</v>
      </c>
      <c r="N2157" s="12"/>
      <c r="O2157" s="123">
        <v>100</v>
      </c>
      <c r="P2157" s="12"/>
    </row>
    <row r="2158" spans="1:16" x14ac:dyDescent="0.2">
      <c r="A2158" s="130" t="s">
        <v>565</v>
      </c>
      <c r="B2158" s="12"/>
      <c r="C2158" s="130" t="s">
        <v>566</v>
      </c>
      <c r="D2158" s="12"/>
      <c r="E2158" s="12"/>
      <c r="F2158" s="12"/>
      <c r="G2158" s="12"/>
      <c r="H2158" s="12"/>
      <c r="I2158" s="131">
        <v>50000</v>
      </c>
      <c r="J2158" s="12"/>
      <c r="K2158" s="131">
        <v>50000</v>
      </c>
      <c r="L2158" s="12"/>
      <c r="M2158" s="131">
        <v>50000</v>
      </c>
      <c r="N2158" s="12"/>
      <c r="O2158" s="132">
        <v>100</v>
      </c>
      <c r="P2158" s="12"/>
    </row>
    <row r="2159" spans="1:16" x14ac:dyDescent="0.2">
      <c r="A2159" s="40" t="s">
        <v>1007</v>
      </c>
      <c r="B2159" s="12"/>
      <c r="C2159" s="40" t="s">
        <v>1008</v>
      </c>
      <c r="D2159" s="12"/>
      <c r="E2159" s="12"/>
      <c r="F2159" s="12"/>
      <c r="G2159" s="12"/>
      <c r="H2159" s="12"/>
      <c r="I2159" s="27" t="s">
        <v>0</v>
      </c>
      <c r="J2159" s="12"/>
      <c r="K2159" s="27" t="s">
        <v>0</v>
      </c>
      <c r="L2159" s="12"/>
      <c r="M2159" s="27">
        <v>50000</v>
      </c>
      <c r="N2159" s="12"/>
      <c r="O2159" s="28" t="s">
        <v>0</v>
      </c>
      <c r="P2159" s="12"/>
    </row>
    <row r="2160" spans="1:16" x14ac:dyDescent="0.2">
      <c r="A2160" s="126" t="s">
        <v>1013</v>
      </c>
      <c r="B2160" s="12"/>
      <c r="C2160" s="126" t="s">
        <v>1014</v>
      </c>
      <c r="D2160" s="12"/>
      <c r="E2160" s="12"/>
      <c r="F2160" s="12"/>
      <c r="G2160" s="12"/>
      <c r="H2160" s="12"/>
      <c r="I2160" s="127">
        <v>6000</v>
      </c>
      <c r="J2160" s="12"/>
      <c r="K2160" s="127">
        <v>6000</v>
      </c>
      <c r="L2160" s="12"/>
      <c r="M2160" s="127">
        <v>4617</v>
      </c>
      <c r="N2160" s="12"/>
      <c r="O2160" s="124">
        <v>76.95</v>
      </c>
      <c r="P2160" s="12"/>
    </row>
    <row r="2161" spans="1:16" x14ac:dyDescent="0.2">
      <c r="A2161" s="129" t="s">
        <v>1015</v>
      </c>
      <c r="B2161" s="12"/>
      <c r="C2161" s="129" t="s">
        <v>1016</v>
      </c>
      <c r="D2161" s="12"/>
      <c r="E2161" s="12"/>
      <c r="F2161" s="12"/>
      <c r="G2161" s="12"/>
      <c r="H2161" s="12"/>
      <c r="I2161" s="125">
        <v>6000</v>
      </c>
      <c r="J2161" s="12"/>
      <c r="K2161" s="125">
        <v>6000</v>
      </c>
      <c r="L2161" s="12"/>
      <c r="M2161" s="125">
        <v>4617</v>
      </c>
      <c r="N2161" s="12"/>
      <c r="O2161" s="128">
        <v>76.95</v>
      </c>
      <c r="P2161" s="12"/>
    </row>
    <row r="2162" spans="1:16" x14ac:dyDescent="0.2">
      <c r="A2162" s="121" t="s">
        <v>238</v>
      </c>
      <c r="B2162" s="12"/>
      <c r="C2162" s="12"/>
      <c r="D2162" s="12"/>
      <c r="E2162" s="12"/>
      <c r="F2162" s="12"/>
      <c r="G2162" s="12"/>
      <c r="H2162" s="12"/>
      <c r="I2162" s="122">
        <v>6000</v>
      </c>
      <c r="J2162" s="12"/>
      <c r="K2162" s="122">
        <v>6000</v>
      </c>
      <c r="L2162" s="12"/>
      <c r="M2162" s="122">
        <v>4617</v>
      </c>
      <c r="N2162" s="12"/>
      <c r="O2162" s="123">
        <v>76.95</v>
      </c>
      <c r="P2162" s="12"/>
    </row>
    <row r="2163" spans="1:16" x14ac:dyDescent="0.2">
      <c r="A2163" s="121" t="s">
        <v>239</v>
      </c>
      <c r="B2163" s="12"/>
      <c r="C2163" s="12"/>
      <c r="D2163" s="12"/>
      <c r="E2163" s="12"/>
      <c r="F2163" s="12"/>
      <c r="G2163" s="12"/>
      <c r="H2163" s="12"/>
      <c r="I2163" s="122">
        <v>6000</v>
      </c>
      <c r="J2163" s="12"/>
      <c r="K2163" s="122">
        <v>6000</v>
      </c>
      <c r="L2163" s="12"/>
      <c r="M2163" s="122">
        <v>4617</v>
      </c>
      <c r="N2163" s="12"/>
      <c r="O2163" s="123">
        <v>76.95</v>
      </c>
      <c r="P2163" s="12"/>
    </row>
    <row r="2164" spans="1:16" x14ac:dyDescent="0.2">
      <c r="A2164" s="130" t="s">
        <v>480</v>
      </c>
      <c r="B2164" s="12"/>
      <c r="C2164" s="130" t="s">
        <v>481</v>
      </c>
      <c r="D2164" s="12"/>
      <c r="E2164" s="12"/>
      <c r="F2164" s="12"/>
      <c r="G2164" s="12"/>
      <c r="H2164" s="12"/>
      <c r="I2164" s="131">
        <v>6000</v>
      </c>
      <c r="J2164" s="12"/>
      <c r="K2164" s="131">
        <v>6000</v>
      </c>
      <c r="L2164" s="12"/>
      <c r="M2164" s="131">
        <v>4617</v>
      </c>
      <c r="N2164" s="12"/>
      <c r="O2164" s="132">
        <v>76.95</v>
      </c>
      <c r="P2164" s="12"/>
    </row>
    <row r="2165" spans="1:16" x14ac:dyDescent="0.2">
      <c r="A2165" s="40" t="s">
        <v>1017</v>
      </c>
      <c r="B2165" s="12"/>
      <c r="C2165" s="40" t="s">
        <v>1018</v>
      </c>
      <c r="D2165" s="12"/>
      <c r="E2165" s="12"/>
      <c r="F2165" s="12"/>
      <c r="G2165" s="12"/>
      <c r="H2165" s="12"/>
      <c r="I2165" s="27" t="s">
        <v>0</v>
      </c>
      <c r="J2165" s="12"/>
      <c r="K2165" s="27" t="s">
        <v>0</v>
      </c>
      <c r="L2165" s="12"/>
      <c r="M2165" s="27">
        <v>4617</v>
      </c>
      <c r="N2165" s="12"/>
      <c r="O2165" s="28" t="s">
        <v>0</v>
      </c>
      <c r="P2165" s="12"/>
    </row>
    <row r="2166" spans="1:16" x14ac:dyDescent="0.2">
      <c r="A2166" s="126" t="s">
        <v>569</v>
      </c>
      <c r="B2166" s="12"/>
      <c r="C2166" s="126" t="s">
        <v>570</v>
      </c>
      <c r="D2166" s="12"/>
      <c r="E2166" s="12"/>
      <c r="F2166" s="12"/>
      <c r="G2166" s="12"/>
      <c r="H2166" s="12"/>
      <c r="I2166" s="127">
        <v>1017570</v>
      </c>
      <c r="J2166" s="12"/>
      <c r="K2166" s="127">
        <v>1017570</v>
      </c>
      <c r="L2166" s="12"/>
      <c r="M2166" s="127">
        <v>1006240.34</v>
      </c>
      <c r="N2166" s="12"/>
      <c r="O2166" s="124">
        <v>98.89</v>
      </c>
      <c r="P2166" s="12"/>
    </row>
    <row r="2167" spans="1:16" x14ac:dyDescent="0.2">
      <c r="A2167" s="129" t="s">
        <v>571</v>
      </c>
      <c r="B2167" s="12"/>
      <c r="C2167" s="129" t="s">
        <v>572</v>
      </c>
      <c r="D2167" s="12"/>
      <c r="E2167" s="12"/>
      <c r="F2167" s="12"/>
      <c r="G2167" s="12"/>
      <c r="H2167" s="12"/>
      <c r="I2167" s="125">
        <v>525840</v>
      </c>
      <c r="J2167" s="12"/>
      <c r="K2167" s="125">
        <v>525816</v>
      </c>
      <c r="L2167" s="12"/>
      <c r="M2167" s="125">
        <v>514486.34</v>
      </c>
      <c r="N2167" s="12"/>
      <c r="O2167" s="128">
        <v>97.85</v>
      </c>
      <c r="P2167" s="12"/>
    </row>
    <row r="2168" spans="1:16" x14ac:dyDescent="0.2">
      <c r="A2168" s="121" t="s">
        <v>227</v>
      </c>
      <c r="B2168" s="12"/>
      <c r="C2168" s="12"/>
      <c r="D2168" s="12"/>
      <c r="E2168" s="12"/>
      <c r="F2168" s="12"/>
      <c r="G2168" s="12"/>
      <c r="H2168" s="12"/>
      <c r="I2168" s="122">
        <v>525840</v>
      </c>
      <c r="J2168" s="12"/>
      <c r="K2168" s="122">
        <v>525816</v>
      </c>
      <c r="L2168" s="12"/>
      <c r="M2168" s="122">
        <v>514486.34</v>
      </c>
      <c r="N2168" s="12"/>
      <c r="O2168" s="123">
        <v>97.85</v>
      </c>
      <c r="P2168" s="12"/>
    </row>
    <row r="2169" spans="1:16" x14ac:dyDescent="0.2">
      <c r="A2169" s="121" t="s">
        <v>228</v>
      </c>
      <c r="B2169" s="12"/>
      <c r="C2169" s="12"/>
      <c r="D2169" s="12"/>
      <c r="E2169" s="12"/>
      <c r="F2169" s="12"/>
      <c r="G2169" s="12"/>
      <c r="H2169" s="12"/>
      <c r="I2169" s="122">
        <v>525840</v>
      </c>
      <c r="J2169" s="12"/>
      <c r="K2169" s="122">
        <v>525816</v>
      </c>
      <c r="L2169" s="12"/>
      <c r="M2169" s="122">
        <v>514486.34</v>
      </c>
      <c r="N2169" s="12"/>
      <c r="O2169" s="123">
        <v>97.85</v>
      </c>
      <c r="P2169" s="12"/>
    </row>
    <row r="2170" spans="1:16" x14ac:dyDescent="0.2">
      <c r="A2170" s="130" t="s">
        <v>534</v>
      </c>
      <c r="B2170" s="12"/>
      <c r="C2170" s="130" t="s">
        <v>535</v>
      </c>
      <c r="D2170" s="12"/>
      <c r="E2170" s="12"/>
      <c r="F2170" s="12"/>
      <c r="G2170" s="12"/>
      <c r="H2170" s="12"/>
      <c r="I2170" s="131">
        <v>497340</v>
      </c>
      <c r="J2170" s="12"/>
      <c r="K2170" s="131">
        <v>497316</v>
      </c>
      <c r="L2170" s="12"/>
      <c r="M2170" s="131">
        <v>486219.19</v>
      </c>
      <c r="N2170" s="12"/>
      <c r="O2170" s="132">
        <v>97.77</v>
      </c>
      <c r="P2170" s="12"/>
    </row>
    <row r="2171" spans="1:16" x14ac:dyDescent="0.2">
      <c r="A2171" s="40" t="s">
        <v>536</v>
      </c>
      <c r="B2171" s="12"/>
      <c r="C2171" s="40" t="s">
        <v>537</v>
      </c>
      <c r="D2171" s="12"/>
      <c r="E2171" s="12"/>
      <c r="F2171" s="12"/>
      <c r="G2171" s="12"/>
      <c r="H2171" s="12"/>
      <c r="I2171" s="27" t="s">
        <v>0</v>
      </c>
      <c r="J2171" s="12"/>
      <c r="K2171" s="27" t="s">
        <v>0</v>
      </c>
      <c r="L2171" s="12"/>
      <c r="M2171" s="27">
        <v>486219.19</v>
      </c>
      <c r="N2171" s="12"/>
      <c r="O2171" s="28" t="s">
        <v>0</v>
      </c>
      <c r="P2171" s="12"/>
    </row>
    <row r="2172" spans="1:16" x14ac:dyDescent="0.2">
      <c r="A2172" s="130" t="s">
        <v>579</v>
      </c>
      <c r="B2172" s="12"/>
      <c r="C2172" s="130" t="s">
        <v>580</v>
      </c>
      <c r="D2172" s="12"/>
      <c r="E2172" s="12"/>
      <c r="F2172" s="12"/>
      <c r="G2172" s="12"/>
      <c r="H2172" s="12"/>
      <c r="I2172" s="131">
        <v>28500</v>
      </c>
      <c r="J2172" s="12"/>
      <c r="K2172" s="131">
        <v>28500</v>
      </c>
      <c r="L2172" s="12"/>
      <c r="M2172" s="131">
        <v>28267.15</v>
      </c>
      <c r="N2172" s="12"/>
      <c r="O2172" s="132">
        <v>99.18</v>
      </c>
      <c r="P2172" s="12"/>
    </row>
    <row r="2173" spans="1:16" x14ac:dyDescent="0.2">
      <c r="A2173" s="40" t="s">
        <v>581</v>
      </c>
      <c r="B2173" s="12"/>
      <c r="C2173" s="40" t="s">
        <v>582</v>
      </c>
      <c r="D2173" s="12"/>
      <c r="E2173" s="12"/>
      <c r="F2173" s="12"/>
      <c r="G2173" s="12"/>
      <c r="H2173" s="12"/>
      <c r="I2173" s="27" t="s">
        <v>0</v>
      </c>
      <c r="J2173" s="12"/>
      <c r="K2173" s="27" t="s">
        <v>0</v>
      </c>
      <c r="L2173" s="12"/>
      <c r="M2173" s="27">
        <v>28267.15</v>
      </c>
      <c r="N2173" s="12"/>
      <c r="O2173" s="28" t="s">
        <v>0</v>
      </c>
      <c r="P2173" s="12"/>
    </row>
    <row r="2174" spans="1:16" x14ac:dyDescent="0.2">
      <c r="A2174" s="129" t="s">
        <v>573</v>
      </c>
      <c r="B2174" s="12"/>
      <c r="C2174" s="129" t="s">
        <v>574</v>
      </c>
      <c r="D2174" s="12"/>
      <c r="E2174" s="12"/>
      <c r="F2174" s="12"/>
      <c r="G2174" s="12"/>
      <c r="H2174" s="12"/>
      <c r="I2174" s="125">
        <v>463450</v>
      </c>
      <c r="J2174" s="12"/>
      <c r="K2174" s="125">
        <v>463474</v>
      </c>
      <c r="L2174" s="12"/>
      <c r="M2174" s="125">
        <v>463474</v>
      </c>
      <c r="N2174" s="12"/>
      <c r="O2174" s="128">
        <v>100</v>
      </c>
      <c r="P2174" s="12"/>
    </row>
    <row r="2175" spans="1:16" x14ac:dyDescent="0.2">
      <c r="A2175" s="121" t="s">
        <v>227</v>
      </c>
      <c r="B2175" s="12"/>
      <c r="C2175" s="12"/>
      <c r="D2175" s="12"/>
      <c r="E2175" s="12"/>
      <c r="F2175" s="12"/>
      <c r="G2175" s="12"/>
      <c r="H2175" s="12"/>
      <c r="I2175" s="122">
        <v>463450</v>
      </c>
      <c r="J2175" s="12"/>
      <c r="K2175" s="122">
        <v>463474</v>
      </c>
      <c r="L2175" s="12"/>
      <c r="M2175" s="122">
        <v>463474</v>
      </c>
      <c r="N2175" s="12"/>
      <c r="O2175" s="123">
        <v>100</v>
      </c>
      <c r="P2175" s="12"/>
    </row>
    <row r="2176" spans="1:16" x14ac:dyDescent="0.2">
      <c r="A2176" s="121" t="s">
        <v>228</v>
      </c>
      <c r="B2176" s="12"/>
      <c r="C2176" s="12"/>
      <c r="D2176" s="12"/>
      <c r="E2176" s="12"/>
      <c r="F2176" s="12"/>
      <c r="G2176" s="12"/>
      <c r="H2176" s="12"/>
      <c r="I2176" s="122">
        <v>463450</v>
      </c>
      <c r="J2176" s="12"/>
      <c r="K2176" s="122">
        <v>463474</v>
      </c>
      <c r="L2176" s="12"/>
      <c r="M2176" s="122">
        <v>463474</v>
      </c>
      <c r="N2176" s="12"/>
      <c r="O2176" s="123">
        <v>100</v>
      </c>
      <c r="P2176" s="12"/>
    </row>
    <row r="2177" spans="1:16" x14ac:dyDescent="0.2">
      <c r="A2177" s="130" t="s">
        <v>534</v>
      </c>
      <c r="B2177" s="12"/>
      <c r="C2177" s="130" t="s">
        <v>535</v>
      </c>
      <c r="D2177" s="12"/>
      <c r="E2177" s="12"/>
      <c r="F2177" s="12"/>
      <c r="G2177" s="12"/>
      <c r="H2177" s="12"/>
      <c r="I2177" s="131">
        <v>463450</v>
      </c>
      <c r="J2177" s="12"/>
      <c r="K2177" s="131">
        <v>463474</v>
      </c>
      <c r="L2177" s="12"/>
      <c r="M2177" s="131">
        <v>463474</v>
      </c>
      <c r="N2177" s="12"/>
      <c r="O2177" s="132">
        <v>100</v>
      </c>
      <c r="P2177" s="12"/>
    </row>
    <row r="2178" spans="1:16" x14ac:dyDescent="0.2">
      <c r="A2178" s="40" t="s">
        <v>536</v>
      </c>
      <c r="B2178" s="12"/>
      <c r="C2178" s="40" t="s">
        <v>537</v>
      </c>
      <c r="D2178" s="12"/>
      <c r="E2178" s="12"/>
      <c r="F2178" s="12"/>
      <c r="G2178" s="12"/>
      <c r="H2178" s="12"/>
      <c r="I2178" s="27" t="s">
        <v>0</v>
      </c>
      <c r="J2178" s="12"/>
      <c r="K2178" s="27" t="s">
        <v>0</v>
      </c>
      <c r="L2178" s="12"/>
      <c r="M2178" s="27">
        <v>463474</v>
      </c>
      <c r="N2178" s="12"/>
      <c r="O2178" s="28" t="s">
        <v>0</v>
      </c>
      <c r="P2178" s="12"/>
    </row>
    <row r="2179" spans="1:16" x14ac:dyDescent="0.2">
      <c r="A2179" s="129" t="s">
        <v>575</v>
      </c>
      <c r="B2179" s="12"/>
      <c r="C2179" s="129" t="s">
        <v>576</v>
      </c>
      <c r="D2179" s="12"/>
      <c r="E2179" s="12"/>
      <c r="F2179" s="12"/>
      <c r="G2179" s="12"/>
      <c r="H2179" s="12"/>
      <c r="I2179" s="125">
        <v>28280</v>
      </c>
      <c r="J2179" s="12"/>
      <c r="K2179" s="125">
        <v>28280</v>
      </c>
      <c r="L2179" s="12"/>
      <c r="M2179" s="125">
        <v>28280</v>
      </c>
      <c r="N2179" s="12"/>
      <c r="O2179" s="128">
        <v>100</v>
      </c>
      <c r="P2179" s="12"/>
    </row>
    <row r="2180" spans="1:16" x14ac:dyDescent="0.2">
      <c r="A2180" s="121" t="s">
        <v>227</v>
      </c>
      <c r="B2180" s="12"/>
      <c r="C2180" s="12"/>
      <c r="D2180" s="12"/>
      <c r="E2180" s="12"/>
      <c r="F2180" s="12"/>
      <c r="G2180" s="12"/>
      <c r="H2180" s="12"/>
      <c r="I2180" s="122">
        <v>28280</v>
      </c>
      <c r="J2180" s="12"/>
      <c r="K2180" s="122">
        <v>28280</v>
      </c>
      <c r="L2180" s="12"/>
      <c r="M2180" s="122">
        <v>28280</v>
      </c>
      <c r="N2180" s="12"/>
      <c r="O2180" s="123">
        <v>100</v>
      </c>
      <c r="P2180" s="12"/>
    </row>
    <row r="2181" spans="1:16" x14ac:dyDescent="0.2">
      <c r="A2181" s="121" t="s">
        <v>228</v>
      </c>
      <c r="B2181" s="12"/>
      <c r="C2181" s="12"/>
      <c r="D2181" s="12"/>
      <c r="E2181" s="12"/>
      <c r="F2181" s="12"/>
      <c r="G2181" s="12"/>
      <c r="H2181" s="12"/>
      <c r="I2181" s="122">
        <v>28280</v>
      </c>
      <c r="J2181" s="12"/>
      <c r="K2181" s="122">
        <v>28280</v>
      </c>
      <c r="L2181" s="12"/>
      <c r="M2181" s="122">
        <v>28280</v>
      </c>
      <c r="N2181" s="12"/>
      <c r="O2181" s="123">
        <v>100</v>
      </c>
      <c r="P2181" s="12"/>
    </row>
    <row r="2182" spans="1:16" x14ac:dyDescent="0.2">
      <c r="A2182" s="130" t="s">
        <v>534</v>
      </c>
      <c r="B2182" s="12"/>
      <c r="C2182" s="130" t="s">
        <v>535</v>
      </c>
      <c r="D2182" s="12"/>
      <c r="E2182" s="12"/>
      <c r="F2182" s="12"/>
      <c r="G2182" s="12"/>
      <c r="H2182" s="12"/>
      <c r="I2182" s="131">
        <v>28280</v>
      </c>
      <c r="J2182" s="12"/>
      <c r="K2182" s="131">
        <v>28280</v>
      </c>
      <c r="L2182" s="12"/>
      <c r="M2182" s="131">
        <v>28280</v>
      </c>
      <c r="N2182" s="12"/>
      <c r="O2182" s="132">
        <v>100</v>
      </c>
      <c r="P2182" s="12"/>
    </row>
    <row r="2183" spans="1:16" x14ac:dyDescent="0.2">
      <c r="A2183" s="40" t="s">
        <v>536</v>
      </c>
      <c r="B2183" s="12"/>
      <c r="C2183" s="40" t="s">
        <v>537</v>
      </c>
      <c r="D2183" s="12"/>
      <c r="E2183" s="12"/>
      <c r="F2183" s="12"/>
      <c r="G2183" s="12"/>
      <c r="H2183" s="12"/>
      <c r="I2183" s="27" t="s">
        <v>0</v>
      </c>
      <c r="J2183" s="12"/>
      <c r="K2183" s="27" t="s">
        <v>0</v>
      </c>
      <c r="L2183" s="12"/>
      <c r="M2183" s="27">
        <v>28280</v>
      </c>
      <c r="N2183" s="12"/>
      <c r="O2183" s="28" t="s">
        <v>0</v>
      </c>
      <c r="P2183" s="12"/>
    </row>
    <row r="2184" spans="1:16" x14ac:dyDescent="0.2">
      <c r="A2184" s="126" t="s">
        <v>585</v>
      </c>
      <c r="B2184" s="12"/>
      <c r="C2184" s="126" t="s">
        <v>586</v>
      </c>
      <c r="D2184" s="12"/>
      <c r="E2184" s="12"/>
      <c r="F2184" s="12"/>
      <c r="G2184" s="12"/>
      <c r="H2184" s="12"/>
      <c r="I2184" s="127">
        <v>50250</v>
      </c>
      <c r="J2184" s="12"/>
      <c r="K2184" s="127">
        <v>50250</v>
      </c>
      <c r="L2184" s="12"/>
      <c r="M2184" s="127">
        <v>50182.9</v>
      </c>
      <c r="N2184" s="12"/>
      <c r="O2184" s="124">
        <v>99.87</v>
      </c>
      <c r="P2184" s="12"/>
    </row>
    <row r="2185" spans="1:16" x14ac:dyDescent="0.2">
      <c r="A2185" s="129" t="s">
        <v>583</v>
      </c>
      <c r="B2185" s="12"/>
      <c r="C2185" s="129" t="s">
        <v>587</v>
      </c>
      <c r="D2185" s="12"/>
      <c r="E2185" s="12"/>
      <c r="F2185" s="12"/>
      <c r="G2185" s="12"/>
      <c r="H2185" s="12"/>
      <c r="I2185" s="125">
        <v>50250</v>
      </c>
      <c r="J2185" s="12"/>
      <c r="K2185" s="125">
        <v>50250</v>
      </c>
      <c r="L2185" s="12"/>
      <c r="M2185" s="125">
        <v>50182.9</v>
      </c>
      <c r="N2185" s="12"/>
      <c r="O2185" s="128">
        <v>99.87</v>
      </c>
      <c r="P2185" s="12"/>
    </row>
    <row r="2186" spans="1:16" x14ac:dyDescent="0.2">
      <c r="A2186" s="121" t="s">
        <v>227</v>
      </c>
      <c r="B2186" s="12"/>
      <c r="C2186" s="12"/>
      <c r="D2186" s="12"/>
      <c r="E2186" s="12"/>
      <c r="F2186" s="12"/>
      <c r="G2186" s="12"/>
      <c r="H2186" s="12"/>
      <c r="I2186" s="122">
        <v>50250</v>
      </c>
      <c r="J2186" s="12"/>
      <c r="K2186" s="122">
        <v>50250</v>
      </c>
      <c r="L2186" s="12"/>
      <c r="M2186" s="122">
        <v>50182.9</v>
      </c>
      <c r="N2186" s="12"/>
      <c r="O2186" s="123">
        <v>99.87</v>
      </c>
      <c r="P2186" s="12"/>
    </row>
    <row r="2187" spans="1:16" x14ac:dyDescent="0.2">
      <c r="A2187" s="121" t="s">
        <v>228</v>
      </c>
      <c r="B2187" s="12"/>
      <c r="C2187" s="12"/>
      <c r="D2187" s="12"/>
      <c r="E2187" s="12"/>
      <c r="F2187" s="12"/>
      <c r="G2187" s="12"/>
      <c r="H2187" s="12"/>
      <c r="I2187" s="122">
        <v>50250</v>
      </c>
      <c r="J2187" s="12"/>
      <c r="K2187" s="122">
        <v>50250</v>
      </c>
      <c r="L2187" s="12"/>
      <c r="M2187" s="122">
        <v>50182.9</v>
      </c>
      <c r="N2187" s="12"/>
      <c r="O2187" s="123">
        <v>99.87</v>
      </c>
      <c r="P2187" s="12"/>
    </row>
    <row r="2188" spans="1:16" x14ac:dyDescent="0.2">
      <c r="A2188" s="130" t="s">
        <v>534</v>
      </c>
      <c r="B2188" s="12"/>
      <c r="C2188" s="130" t="s">
        <v>535</v>
      </c>
      <c r="D2188" s="12"/>
      <c r="E2188" s="12"/>
      <c r="F2188" s="12"/>
      <c r="G2188" s="12"/>
      <c r="H2188" s="12"/>
      <c r="I2188" s="131">
        <v>50250</v>
      </c>
      <c r="J2188" s="12"/>
      <c r="K2188" s="131">
        <v>50250</v>
      </c>
      <c r="L2188" s="12"/>
      <c r="M2188" s="131">
        <v>50182.9</v>
      </c>
      <c r="N2188" s="12"/>
      <c r="O2188" s="132">
        <v>99.87</v>
      </c>
      <c r="P2188" s="12"/>
    </row>
    <row r="2189" spans="1:16" x14ac:dyDescent="0.2">
      <c r="A2189" s="40" t="s">
        <v>536</v>
      </c>
      <c r="B2189" s="12"/>
      <c r="C2189" s="40" t="s">
        <v>537</v>
      </c>
      <c r="D2189" s="12"/>
      <c r="E2189" s="12"/>
      <c r="F2189" s="12"/>
      <c r="G2189" s="12"/>
      <c r="H2189" s="12"/>
      <c r="I2189" s="27" t="s">
        <v>0</v>
      </c>
      <c r="J2189" s="12"/>
      <c r="K2189" s="27" t="s">
        <v>0</v>
      </c>
      <c r="L2189" s="12"/>
      <c r="M2189" s="27">
        <v>50182.9</v>
      </c>
      <c r="N2189" s="12"/>
      <c r="O2189" s="28" t="s">
        <v>0</v>
      </c>
      <c r="P2189" s="12"/>
    </row>
    <row r="2190" spans="1:16" x14ac:dyDescent="0.2">
      <c r="A2190" s="126" t="s">
        <v>408</v>
      </c>
      <c r="B2190" s="12"/>
      <c r="C2190" s="126" t="s">
        <v>588</v>
      </c>
      <c r="D2190" s="12"/>
      <c r="E2190" s="12"/>
      <c r="F2190" s="12"/>
      <c r="G2190" s="12"/>
      <c r="H2190" s="12"/>
      <c r="I2190" s="127">
        <v>1708310</v>
      </c>
      <c r="J2190" s="12"/>
      <c r="K2190" s="127">
        <v>1708310</v>
      </c>
      <c r="L2190" s="12"/>
      <c r="M2190" s="127">
        <v>1404197.32</v>
      </c>
      <c r="N2190" s="12"/>
      <c r="O2190" s="124">
        <v>82.2</v>
      </c>
      <c r="P2190" s="12"/>
    </row>
    <row r="2191" spans="1:16" x14ac:dyDescent="0.2">
      <c r="A2191" s="129" t="s">
        <v>410</v>
      </c>
      <c r="B2191" s="12"/>
      <c r="C2191" s="129" t="s">
        <v>589</v>
      </c>
      <c r="D2191" s="12"/>
      <c r="E2191" s="12"/>
      <c r="F2191" s="12"/>
      <c r="G2191" s="12"/>
      <c r="H2191" s="12"/>
      <c r="I2191" s="125">
        <v>414000</v>
      </c>
      <c r="J2191" s="12"/>
      <c r="K2191" s="125">
        <v>414000</v>
      </c>
      <c r="L2191" s="12"/>
      <c r="M2191" s="125">
        <v>262394.58</v>
      </c>
      <c r="N2191" s="12"/>
      <c r="O2191" s="128">
        <v>63.38</v>
      </c>
      <c r="P2191" s="12"/>
    </row>
    <row r="2192" spans="1:16" x14ac:dyDescent="0.2">
      <c r="A2192" s="121" t="s">
        <v>227</v>
      </c>
      <c r="B2192" s="12"/>
      <c r="C2192" s="12"/>
      <c r="D2192" s="12"/>
      <c r="E2192" s="12"/>
      <c r="F2192" s="12"/>
      <c r="G2192" s="12"/>
      <c r="H2192" s="12"/>
      <c r="I2192" s="122">
        <v>183000</v>
      </c>
      <c r="J2192" s="12"/>
      <c r="K2192" s="122">
        <v>183000</v>
      </c>
      <c r="L2192" s="12"/>
      <c r="M2192" s="122">
        <v>148994.57999999999</v>
      </c>
      <c r="N2192" s="12"/>
      <c r="O2192" s="123">
        <v>81.42</v>
      </c>
      <c r="P2192" s="12"/>
    </row>
    <row r="2193" spans="1:16" x14ac:dyDescent="0.2">
      <c r="A2193" s="121" t="s">
        <v>228</v>
      </c>
      <c r="B2193" s="12"/>
      <c r="C2193" s="12"/>
      <c r="D2193" s="12"/>
      <c r="E2193" s="12"/>
      <c r="F2193" s="12"/>
      <c r="G2193" s="12"/>
      <c r="H2193" s="12"/>
      <c r="I2193" s="122">
        <v>183000</v>
      </c>
      <c r="J2193" s="12"/>
      <c r="K2193" s="122">
        <v>183000</v>
      </c>
      <c r="L2193" s="12"/>
      <c r="M2193" s="122">
        <v>148994.57999999999</v>
      </c>
      <c r="N2193" s="12"/>
      <c r="O2193" s="123">
        <v>81.42</v>
      </c>
      <c r="P2193" s="12"/>
    </row>
    <row r="2194" spans="1:16" x14ac:dyDescent="0.2">
      <c r="A2194" s="130" t="s">
        <v>480</v>
      </c>
      <c r="B2194" s="12"/>
      <c r="C2194" s="130" t="s">
        <v>481</v>
      </c>
      <c r="D2194" s="12"/>
      <c r="E2194" s="12"/>
      <c r="F2194" s="12"/>
      <c r="G2194" s="12"/>
      <c r="H2194" s="12"/>
      <c r="I2194" s="131">
        <v>183000</v>
      </c>
      <c r="J2194" s="12"/>
      <c r="K2194" s="131">
        <v>183000</v>
      </c>
      <c r="L2194" s="12"/>
      <c r="M2194" s="131">
        <v>148994.57999999999</v>
      </c>
      <c r="N2194" s="12"/>
      <c r="O2194" s="132">
        <v>81.42</v>
      </c>
      <c r="P2194" s="12"/>
    </row>
    <row r="2195" spans="1:16" x14ac:dyDescent="0.2">
      <c r="A2195" s="40" t="s">
        <v>482</v>
      </c>
      <c r="B2195" s="12"/>
      <c r="C2195" s="40" t="s">
        <v>483</v>
      </c>
      <c r="D2195" s="12"/>
      <c r="E2195" s="12"/>
      <c r="F2195" s="12"/>
      <c r="G2195" s="12"/>
      <c r="H2195" s="12"/>
      <c r="I2195" s="27" t="s">
        <v>0</v>
      </c>
      <c r="J2195" s="12"/>
      <c r="K2195" s="27" t="s">
        <v>0</v>
      </c>
      <c r="L2195" s="12"/>
      <c r="M2195" s="27">
        <v>148994.57999999999</v>
      </c>
      <c r="N2195" s="12"/>
      <c r="O2195" s="28" t="s">
        <v>0</v>
      </c>
      <c r="P2195" s="12"/>
    </row>
    <row r="2196" spans="1:16" x14ac:dyDescent="0.2">
      <c r="A2196" s="121" t="s">
        <v>238</v>
      </c>
      <c r="B2196" s="12"/>
      <c r="C2196" s="12"/>
      <c r="D2196" s="12"/>
      <c r="E2196" s="12"/>
      <c r="F2196" s="12"/>
      <c r="G2196" s="12"/>
      <c r="H2196" s="12"/>
      <c r="I2196" s="122">
        <v>231000</v>
      </c>
      <c r="J2196" s="12"/>
      <c r="K2196" s="122">
        <v>231000</v>
      </c>
      <c r="L2196" s="12"/>
      <c r="M2196" s="122">
        <v>113400</v>
      </c>
      <c r="N2196" s="12"/>
      <c r="O2196" s="123">
        <v>49.09</v>
      </c>
      <c r="P2196" s="12"/>
    </row>
    <row r="2197" spans="1:16" x14ac:dyDescent="0.2">
      <c r="A2197" s="121" t="s">
        <v>239</v>
      </c>
      <c r="B2197" s="12"/>
      <c r="C2197" s="12"/>
      <c r="D2197" s="12"/>
      <c r="E2197" s="12"/>
      <c r="F2197" s="12"/>
      <c r="G2197" s="12"/>
      <c r="H2197" s="12"/>
      <c r="I2197" s="122">
        <v>231000</v>
      </c>
      <c r="J2197" s="12"/>
      <c r="K2197" s="122">
        <v>231000</v>
      </c>
      <c r="L2197" s="12"/>
      <c r="M2197" s="122">
        <v>113400</v>
      </c>
      <c r="N2197" s="12"/>
      <c r="O2197" s="123">
        <v>49.09</v>
      </c>
      <c r="P2197" s="12"/>
    </row>
    <row r="2198" spans="1:16" x14ac:dyDescent="0.2">
      <c r="A2198" s="130" t="s">
        <v>480</v>
      </c>
      <c r="B2198" s="12"/>
      <c r="C2198" s="130" t="s">
        <v>481</v>
      </c>
      <c r="D2198" s="12"/>
      <c r="E2198" s="12"/>
      <c r="F2198" s="12"/>
      <c r="G2198" s="12"/>
      <c r="H2198" s="12"/>
      <c r="I2198" s="131">
        <v>231000</v>
      </c>
      <c r="J2198" s="12"/>
      <c r="K2198" s="131">
        <v>231000</v>
      </c>
      <c r="L2198" s="12"/>
      <c r="M2198" s="131">
        <v>113400</v>
      </c>
      <c r="N2198" s="12"/>
      <c r="O2198" s="132">
        <v>49.09</v>
      </c>
      <c r="P2198" s="12"/>
    </row>
    <row r="2199" spans="1:16" x14ac:dyDescent="0.2">
      <c r="A2199" s="40" t="s">
        <v>482</v>
      </c>
      <c r="B2199" s="12"/>
      <c r="C2199" s="40" t="s">
        <v>483</v>
      </c>
      <c r="D2199" s="12"/>
      <c r="E2199" s="12"/>
      <c r="F2199" s="12"/>
      <c r="G2199" s="12"/>
      <c r="H2199" s="12"/>
      <c r="I2199" s="27" t="s">
        <v>0</v>
      </c>
      <c r="J2199" s="12"/>
      <c r="K2199" s="27" t="s">
        <v>0</v>
      </c>
      <c r="L2199" s="12"/>
      <c r="M2199" s="27">
        <v>113400</v>
      </c>
      <c r="N2199" s="12"/>
      <c r="O2199" s="28" t="s">
        <v>0</v>
      </c>
      <c r="P2199" s="12"/>
    </row>
    <row r="2200" spans="1:16" x14ac:dyDescent="0.2">
      <c r="A2200" s="129" t="s">
        <v>484</v>
      </c>
      <c r="B2200" s="12"/>
      <c r="C2200" s="129" t="s">
        <v>590</v>
      </c>
      <c r="D2200" s="12"/>
      <c r="E2200" s="12"/>
      <c r="F2200" s="12"/>
      <c r="G2200" s="12"/>
      <c r="H2200" s="12"/>
      <c r="I2200" s="125">
        <v>799140</v>
      </c>
      <c r="J2200" s="12"/>
      <c r="K2200" s="125">
        <v>799140</v>
      </c>
      <c r="L2200" s="12"/>
      <c r="M2200" s="125">
        <v>775353.74</v>
      </c>
      <c r="N2200" s="12"/>
      <c r="O2200" s="128">
        <v>97.02</v>
      </c>
      <c r="P2200" s="12"/>
    </row>
    <row r="2201" spans="1:16" x14ac:dyDescent="0.2">
      <c r="A2201" s="121" t="s">
        <v>227</v>
      </c>
      <c r="B2201" s="12"/>
      <c r="C2201" s="12"/>
      <c r="D2201" s="12"/>
      <c r="E2201" s="12"/>
      <c r="F2201" s="12"/>
      <c r="G2201" s="12"/>
      <c r="H2201" s="12"/>
      <c r="I2201" s="122">
        <v>799140</v>
      </c>
      <c r="J2201" s="12"/>
      <c r="K2201" s="122">
        <v>799140</v>
      </c>
      <c r="L2201" s="12"/>
      <c r="M2201" s="122">
        <v>775353.74</v>
      </c>
      <c r="N2201" s="12"/>
      <c r="O2201" s="123">
        <v>97.02</v>
      </c>
      <c r="P2201" s="12"/>
    </row>
    <row r="2202" spans="1:16" x14ac:dyDescent="0.2">
      <c r="A2202" s="121" t="s">
        <v>228</v>
      </c>
      <c r="B2202" s="12"/>
      <c r="C2202" s="12"/>
      <c r="D2202" s="12"/>
      <c r="E2202" s="12"/>
      <c r="F2202" s="12"/>
      <c r="G2202" s="12"/>
      <c r="H2202" s="12"/>
      <c r="I2202" s="122">
        <v>799140</v>
      </c>
      <c r="J2202" s="12"/>
      <c r="K2202" s="122">
        <v>799140</v>
      </c>
      <c r="L2202" s="12"/>
      <c r="M2202" s="122">
        <v>775353.74</v>
      </c>
      <c r="N2202" s="12"/>
      <c r="O2202" s="123">
        <v>97.02</v>
      </c>
      <c r="P2202" s="12"/>
    </row>
    <row r="2203" spans="1:16" x14ac:dyDescent="0.2">
      <c r="A2203" s="130" t="s">
        <v>480</v>
      </c>
      <c r="B2203" s="12"/>
      <c r="C2203" s="130" t="s">
        <v>481</v>
      </c>
      <c r="D2203" s="12"/>
      <c r="E2203" s="12"/>
      <c r="F2203" s="12"/>
      <c r="G2203" s="12"/>
      <c r="H2203" s="12"/>
      <c r="I2203" s="131">
        <v>799140</v>
      </c>
      <c r="J2203" s="12"/>
      <c r="K2203" s="131">
        <v>799140</v>
      </c>
      <c r="L2203" s="12"/>
      <c r="M2203" s="131">
        <v>775353.74</v>
      </c>
      <c r="N2203" s="12"/>
      <c r="O2203" s="132">
        <v>97.02</v>
      </c>
      <c r="P2203" s="12"/>
    </row>
    <row r="2204" spans="1:16" x14ac:dyDescent="0.2">
      <c r="A2204" s="40" t="s">
        <v>482</v>
      </c>
      <c r="B2204" s="12"/>
      <c r="C2204" s="40" t="s">
        <v>483</v>
      </c>
      <c r="D2204" s="12"/>
      <c r="E2204" s="12"/>
      <c r="F2204" s="12"/>
      <c r="G2204" s="12"/>
      <c r="H2204" s="12"/>
      <c r="I2204" s="27" t="s">
        <v>0</v>
      </c>
      <c r="J2204" s="12"/>
      <c r="K2204" s="27" t="s">
        <v>0</v>
      </c>
      <c r="L2204" s="12"/>
      <c r="M2204" s="27">
        <v>775353.74</v>
      </c>
      <c r="N2204" s="12"/>
      <c r="O2204" s="28" t="s">
        <v>0</v>
      </c>
      <c r="P2204" s="12"/>
    </row>
    <row r="2205" spans="1:16" x14ac:dyDescent="0.2">
      <c r="A2205" s="129" t="s">
        <v>591</v>
      </c>
      <c r="B2205" s="12"/>
      <c r="C2205" s="129" t="s">
        <v>592</v>
      </c>
      <c r="D2205" s="12"/>
      <c r="E2205" s="12"/>
      <c r="F2205" s="12"/>
      <c r="G2205" s="12"/>
      <c r="H2205" s="12"/>
      <c r="I2205" s="125">
        <v>288670</v>
      </c>
      <c r="J2205" s="12"/>
      <c r="K2205" s="125">
        <v>288670</v>
      </c>
      <c r="L2205" s="12"/>
      <c r="M2205" s="125">
        <v>198550</v>
      </c>
      <c r="N2205" s="12"/>
      <c r="O2205" s="128">
        <v>68.78</v>
      </c>
      <c r="P2205" s="12"/>
    </row>
    <row r="2206" spans="1:16" x14ac:dyDescent="0.2">
      <c r="A2206" s="121" t="s">
        <v>227</v>
      </c>
      <c r="B2206" s="12"/>
      <c r="C2206" s="12"/>
      <c r="D2206" s="12"/>
      <c r="E2206" s="12"/>
      <c r="F2206" s="12"/>
      <c r="G2206" s="12"/>
      <c r="H2206" s="12"/>
      <c r="I2206" s="122">
        <v>288670</v>
      </c>
      <c r="J2206" s="12"/>
      <c r="K2206" s="122">
        <v>288670</v>
      </c>
      <c r="L2206" s="12"/>
      <c r="M2206" s="122">
        <v>198550</v>
      </c>
      <c r="N2206" s="12"/>
      <c r="O2206" s="123">
        <v>68.78</v>
      </c>
      <c r="P2206" s="12"/>
    </row>
    <row r="2207" spans="1:16" x14ac:dyDescent="0.2">
      <c r="A2207" s="121" t="s">
        <v>228</v>
      </c>
      <c r="B2207" s="12"/>
      <c r="C2207" s="12"/>
      <c r="D2207" s="12"/>
      <c r="E2207" s="12"/>
      <c r="F2207" s="12"/>
      <c r="G2207" s="12"/>
      <c r="H2207" s="12"/>
      <c r="I2207" s="122">
        <v>288670</v>
      </c>
      <c r="J2207" s="12"/>
      <c r="K2207" s="122">
        <v>288670</v>
      </c>
      <c r="L2207" s="12"/>
      <c r="M2207" s="122">
        <v>198550</v>
      </c>
      <c r="N2207" s="12"/>
      <c r="O2207" s="123">
        <v>68.78</v>
      </c>
      <c r="P2207" s="12"/>
    </row>
    <row r="2208" spans="1:16" x14ac:dyDescent="0.2">
      <c r="A2208" s="130" t="s">
        <v>480</v>
      </c>
      <c r="B2208" s="12"/>
      <c r="C2208" s="130" t="s">
        <v>481</v>
      </c>
      <c r="D2208" s="12"/>
      <c r="E2208" s="12"/>
      <c r="F2208" s="12"/>
      <c r="G2208" s="12"/>
      <c r="H2208" s="12"/>
      <c r="I2208" s="131">
        <v>288670</v>
      </c>
      <c r="J2208" s="12"/>
      <c r="K2208" s="131">
        <v>288670</v>
      </c>
      <c r="L2208" s="12"/>
      <c r="M2208" s="131">
        <v>198550</v>
      </c>
      <c r="N2208" s="12"/>
      <c r="O2208" s="132">
        <v>68.78</v>
      </c>
      <c r="P2208" s="12"/>
    </row>
    <row r="2209" spans="1:16" x14ac:dyDescent="0.2">
      <c r="A2209" s="40" t="s">
        <v>482</v>
      </c>
      <c r="B2209" s="12"/>
      <c r="C2209" s="40" t="s">
        <v>483</v>
      </c>
      <c r="D2209" s="12"/>
      <c r="E2209" s="12"/>
      <c r="F2209" s="12"/>
      <c r="G2209" s="12"/>
      <c r="H2209" s="12"/>
      <c r="I2209" s="27" t="s">
        <v>0</v>
      </c>
      <c r="J2209" s="12"/>
      <c r="K2209" s="27" t="s">
        <v>0</v>
      </c>
      <c r="L2209" s="12"/>
      <c r="M2209" s="27">
        <v>198550</v>
      </c>
      <c r="N2209" s="12"/>
      <c r="O2209" s="28" t="s">
        <v>0</v>
      </c>
      <c r="P2209" s="12"/>
    </row>
    <row r="2210" spans="1:16" x14ac:dyDescent="0.2">
      <c r="A2210" s="129" t="s">
        <v>1019</v>
      </c>
      <c r="B2210" s="12"/>
      <c r="C2210" s="129" t="s">
        <v>1020</v>
      </c>
      <c r="D2210" s="12"/>
      <c r="E2210" s="12"/>
      <c r="F2210" s="12"/>
      <c r="G2210" s="12"/>
      <c r="H2210" s="12"/>
      <c r="I2210" s="125">
        <v>15000</v>
      </c>
      <c r="J2210" s="12"/>
      <c r="K2210" s="125">
        <v>15000</v>
      </c>
      <c r="L2210" s="12"/>
      <c r="M2210" s="125">
        <v>0</v>
      </c>
      <c r="N2210" s="12"/>
      <c r="O2210" s="128">
        <v>0</v>
      </c>
      <c r="P2210" s="12"/>
    </row>
    <row r="2211" spans="1:16" x14ac:dyDescent="0.2">
      <c r="A2211" s="121" t="s">
        <v>227</v>
      </c>
      <c r="B2211" s="12"/>
      <c r="C2211" s="12"/>
      <c r="D2211" s="12"/>
      <c r="E2211" s="12"/>
      <c r="F2211" s="12"/>
      <c r="G2211" s="12"/>
      <c r="H2211" s="12"/>
      <c r="I2211" s="122">
        <v>15000</v>
      </c>
      <c r="J2211" s="12"/>
      <c r="K2211" s="122">
        <v>15000</v>
      </c>
      <c r="L2211" s="12"/>
      <c r="M2211" s="122">
        <v>0</v>
      </c>
      <c r="N2211" s="12"/>
      <c r="O2211" s="123">
        <v>0</v>
      </c>
      <c r="P2211" s="12"/>
    </row>
    <row r="2212" spans="1:16" x14ac:dyDescent="0.2">
      <c r="A2212" s="121" t="s">
        <v>228</v>
      </c>
      <c r="B2212" s="12"/>
      <c r="C2212" s="12"/>
      <c r="D2212" s="12"/>
      <c r="E2212" s="12"/>
      <c r="F2212" s="12"/>
      <c r="G2212" s="12"/>
      <c r="H2212" s="12"/>
      <c r="I2212" s="122">
        <v>15000</v>
      </c>
      <c r="J2212" s="12"/>
      <c r="K2212" s="122">
        <v>15000</v>
      </c>
      <c r="L2212" s="12"/>
      <c r="M2212" s="122">
        <v>0</v>
      </c>
      <c r="N2212" s="12"/>
      <c r="O2212" s="123">
        <v>0</v>
      </c>
      <c r="P2212" s="12"/>
    </row>
    <row r="2213" spans="1:16" x14ac:dyDescent="0.2">
      <c r="A2213" s="130" t="s">
        <v>880</v>
      </c>
      <c r="B2213" s="12"/>
      <c r="C2213" s="130" t="s">
        <v>881</v>
      </c>
      <c r="D2213" s="12"/>
      <c r="E2213" s="12"/>
      <c r="F2213" s="12"/>
      <c r="G2213" s="12"/>
      <c r="H2213" s="12"/>
      <c r="I2213" s="131">
        <v>15000</v>
      </c>
      <c r="J2213" s="12"/>
      <c r="K2213" s="131">
        <v>15000</v>
      </c>
      <c r="L2213" s="12"/>
      <c r="M2213" s="131">
        <v>0</v>
      </c>
      <c r="N2213" s="12"/>
      <c r="O2213" s="132">
        <v>0</v>
      </c>
      <c r="P2213" s="12"/>
    </row>
    <row r="2214" spans="1:16" x14ac:dyDescent="0.2">
      <c r="A2214" s="40" t="s">
        <v>882</v>
      </c>
      <c r="B2214" s="12"/>
      <c r="C2214" s="40" t="s">
        <v>883</v>
      </c>
      <c r="D2214" s="12"/>
      <c r="E2214" s="12"/>
      <c r="F2214" s="12"/>
      <c r="G2214" s="12"/>
      <c r="H2214" s="12"/>
      <c r="I2214" s="27" t="s">
        <v>0</v>
      </c>
      <c r="J2214" s="12"/>
      <c r="K2214" s="27" t="s">
        <v>0</v>
      </c>
      <c r="L2214" s="12"/>
      <c r="M2214" s="27">
        <v>0</v>
      </c>
      <c r="N2214" s="12"/>
      <c r="O2214" s="28" t="s">
        <v>0</v>
      </c>
      <c r="P2214" s="12"/>
    </row>
    <row r="2215" spans="1:16" x14ac:dyDescent="0.2">
      <c r="A2215" s="129" t="s">
        <v>593</v>
      </c>
      <c r="B2215" s="12"/>
      <c r="C2215" s="129" t="s">
        <v>594</v>
      </c>
      <c r="D2215" s="12"/>
      <c r="E2215" s="12"/>
      <c r="F2215" s="12"/>
      <c r="G2215" s="12"/>
      <c r="H2215" s="12"/>
      <c r="I2215" s="125">
        <v>99400</v>
      </c>
      <c r="J2215" s="12"/>
      <c r="K2215" s="125">
        <v>99400</v>
      </c>
      <c r="L2215" s="12"/>
      <c r="M2215" s="125">
        <v>99399</v>
      </c>
      <c r="N2215" s="12"/>
      <c r="O2215" s="128">
        <v>100</v>
      </c>
      <c r="P2215" s="12"/>
    </row>
    <row r="2216" spans="1:16" x14ac:dyDescent="0.2">
      <c r="A2216" s="121" t="s">
        <v>227</v>
      </c>
      <c r="B2216" s="12"/>
      <c r="C2216" s="12"/>
      <c r="D2216" s="12"/>
      <c r="E2216" s="12"/>
      <c r="F2216" s="12"/>
      <c r="G2216" s="12"/>
      <c r="H2216" s="12"/>
      <c r="I2216" s="122">
        <v>99400</v>
      </c>
      <c r="J2216" s="12"/>
      <c r="K2216" s="122">
        <v>99400</v>
      </c>
      <c r="L2216" s="12"/>
      <c r="M2216" s="122">
        <v>99399</v>
      </c>
      <c r="N2216" s="12"/>
      <c r="O2216" s="123">
        <v>100</v>
      </c>
      <c r="P2216" s="12"/>
    </row>
    <row r="2217" spans="1:16" x14ac:dyDescent="0.2">
      <c r="A2217" s="121" t="s">
        <v>228</v>
      </c>
      <c r="B2217" s="12"/>
      <c r="C2217" s="12"/>
      <c r="D2217" s="12"/>
      <c r="E2217" s="12"/>
      <c r="F2217" s="12"/>
      <c r="G2217" s="12"/>
      <c r="H2217" s="12"/>
      <c r="I2217" s="122">
        <v>99400</v>
      </c>
      <c r="J2217" s="12"/>
      <c r="K2217" s="122">
        <v>99400</v>
      </c>
      <c r="L2217" s="12"/>
      <c r="M2217" s="122">
        <v>99399</v>
      </c>
      <c r="N2217" s="12"/>
      <c r="O2217" s="123">
        <v>100</v>
      </c>
      <c r="P2217" s="12"/>
    </row>
    <row r="2218" spans="1:16" x14ac:dyDescent="0.2">
      <c r="A2218" s="130" t="s">
        <v>534</v>
      </c>
      <c r="B2218" s="12"/>
      <c r="C2218" s="130" t="s">
        <v>535</v>
      </c>
      <c r="D2218" s="12"/>
      <c r="E2218" s="12"/>
      <c r="F2218" s="12"/>
      <c r="G2218" s="12"/>
      <c r="H2218" s="12"/>
      <c r="I2218" s="131">
        <v>99400</v>
      </c>
      <c r="J2218" s="12"/>
      <c r="K2218" s="131">
        <v>99400</v>
      </c>
      <c r="L2218" s="12"/>
      <c r="M2218" s="131">
        <v>99399</v>
      </c>
      <c r="N2218" s="12"/>
      <c r="O2218" s="132">
        <v>100</v>
      </c>
      <c r="P2218" s="12"/>
    </row>
    <row r="2219" spans="1:16" x14ac:dyDescent="0.2">
      <c r="A2219" s="40" t="s">
        <v>536</v>
      </c>
      <c r="B2219" s="12"/>
      <c r="C2219" s="40" t="s">
        <v>537</v>
      </c>
      <c r="D2219" s="12"/>
      <c r="E2219" s="12"/>
      <c r="F2219" s="12"/>
      <c r="G2219" s="12"/>
      <c r="H2219" s="12"/>
      <c r="I2219" s="27" t="s">
        <v>0</v>
      </c>
      <c r="J2219" s="12"/>
      <c r="K2219" s="27" t="s">
        <v>0</v>
      </c>
      <c r="L2219" s="12"/>
      <c r="M2219" s="27">
        <v>99399</v>
      </c>
      <c r="N2219" s="12"/>
      <c r="O2219" s="28" t="s">
        <v>0</v>
      </c>
      <c r="P2219" s="12"/>
    </row>
    <row r="2220" spans="1:16" x14ac:dyDescent="0.2">
      <c r="A2220" s="129" t="s">
        <v>595</v>
      </c>
      <c r="B2220" s="12"/>
      <c r="C2220" s="129" t="s">
        <v>596</v>
      </c>
      <c r="D2220" s="12"/>
      <c r="E2220" s="12"/>
      <c r="F2220" s="12"/>
      <c r="G2220" s="12"/>
      <c r="H2220" s="12"/>
      <c r="I2220" s="125">
        <v>72100</v>
      </c>
      <c r="J2220" s="12"/>
      <c r="K2220" s="125">
        <v>72100</v>
      </c>
      <c r="L2220" s="12"/>
      <c r="M2220" s="125">
        <v>51500</v>
      </c>
      <c r="N2220" s="12"/>
      <c r="O2220" s="128">
        <v>71.430000000000007</v>
      </c>
      <c r="P2220" s="12"/>
    </row>
    <row r="2221" spans="1:16" x14ac:dyDescent="0.2">
      <c r="A2221" s="121" t="s">
        <v>227</v>
      </c>
      <c r="B2221" s="12"/>
      <c r="C2221" s="12"/>
      <c r="D2221" s="12"/>
      <c r="E2221" s="12"/>
      <c r="F2221" s="12"/>
      <c r="G2221" s="12"/>
      <c r="H2221" s="12"/>
      <c r="I2221" s="122">
        <v>72100</v>
      </c>
      <c r="J2221" s="12"/>
      <c r="K2221" s="122">
        <v>72100</v>
      </c>
      <c r="L2221" s="12"/>
      <c r="M2221" s="122">
        <v>51500</v>
      </c>
      <c r="N2221" s="12"/>
      <c r="O2221" s="123">
        <v>71.430000000000007</v>
      </c>
      <c r="P2221" s="12"/>
    </row>
    <row r="2222" spans="1:16" x14ac:dyDescent="0.2">
      <c r="A2222" s="121" t="s">
        <v>228</v>
      </c>
      <c r="B2222" s="12"/>
      <c r="C2222" s="12"/>
      <c r="D2222" s="12"/>
      <c r="E2222" s="12"/>
      <c r="F2222" s="12"/>
      <c r="G2222" s="12"/>
      <c r="H2222" s="12"/>
      <c r="I2222" s="122">
        <v>72100</v>
      </c>
      <c r="J2222" s="12"/>
      <c r="K2222" s="122">
        <v>72100</v>
      </c>
      <c r="L2222" s="12"/>
      <c r="M2222" s="122">
        <v>51500</v>
      </c>
      <c r="N2222" s="12"/>
      <c r="O2222" s="123">
        <v>71.430000000000007</v>
      </c>
      <c r="P2222" s="12"/>
    </row>
    <row r="2223" spans="1:16" x14ac:dyDescent="0.2">
      <c r="A2223" s="130" t="s">
        <v>534</v>
      </c>
      <c r="B2223" s="12"/>
      <c r="C2223" s="130" t="s">
        <v>535</v>
      </c>
      <c r="D2223" s="12"/>
      <c r="E2223" s="12"/>
      <c r="F2223" s="12"/>
      <c r="G2223" s="12"/>
      <c r="H2223" s="12"/>
      <c r="I2223" s="131">
        <v>72100</v>
      </c>
      <c r="J2223" s="12"/>
      <c r="K2223" s="131">
        <v>72100</v>
      </c>
      <c r="L2223" s="12"/>
      <c r="M2223" s="131">
        <v>51500</v>
      </c>
      <c r="N2223" s="12"/>
      <c r="O2223" s="132">
        <v>71.430000000000007</v>
      </c>
      <c r="P2223" s="12"/>
    </row>
    <row r="2224" spans="1:16" x14ac:dyDescent="0.2">
      <c r="A2224" s="40" t="s">
        <v>536</v>
      </c>
      <c r="B2224" s="12"/>
      <c r="C2224" s="40" t="s">
        <v>537</v>
      </c>
      <c r="D2224" s="12"/>
      <c r="E2224" s="12"/>
      <c r="F2224" s="12"/>
      <c r="G2224" s="12"/>
      <c r="H2224" s="12"/>
      <c r="I2224" s="27" t="s">
        <v>0</v>
      </c>
      <c r="J2224" s="12"/>
      <c r="K2224" s="27" t="s">
        <v>0</v>
      </c>
      <c r="L2224" s="12"/>
      <c r="M2224" s="27">
        <v>51500</v>
      </c>
      <c r="N2224" s="12"/>
      <c r="O2224" s="28" t="s">
        <v>0</v>
      </c>
      <c r="P2224" s="12"/>
    </row>
    <row r="2225" spans="1:16" x14ac:dyDescent="0.2">
      <c r="A2225" s="129" t="s">
        <v>599</v>
      </c>
      <c r="B2225" s="12"/>
      <c r="C2225" s="129" t="s">
        <v>600</v>
      </c>
      <c r="D2225" s="12"/>
      <c r="E2225" s="12"/>
      <c r="F2225" s="12"/>
      <c r="G2225" s="12"/>
      <c r="H2225" s="12"/>
      <c r="I2225" s="125">
        <v>20000</v>
      </c>
      <c r="J2225" s="12"/>
      <c r="K2225" s="125">
        <v>20000</v>
      </c>
      <c r="L2225" s="12"/>
      <c r="M2225" s="125">
        <v>17000</v>
      </c>
      <c r="N2225" s="12"/>
      <c r="O2225" s="128">
        <v>85</v>
      </c>
      <c r="P2225" s="12"/>
    </row>
    <row r="2226" spans="1:16" x14ac:dyDescent="0.2">
      <c r="A2226" s="121" t="s">
        <v>227</v>
      </c>
      <c r="B2226" s="12"/>
      <c r="C2226" s="12"/>
      <c r="D2226" s="12"/>
      <c r="E2226" s="12"/>
      <c r="F2226" s="12"/>
      <c r="G2226" s="12"/>
      <c r="H2226" s="12"/>
      <c r="I2226" s="122">
        <v>20000</v>
      </c>
      <c r="J2226" s="12"/>
      <c r="K2226" s="122">
        <v>20000</v>
      </c>
      <c r="L2226" s="12"/>
      <c r="M2226" s="122">
        <v>17000</v>
      </c>
      <c r="N2226" s="12"/>
      <c r="O2226" s="123">
        <v>85</v>
      </c>
      <c r="P2226" s="12"/>
    </row>
    <row r="2227" spans="1:16" x14ac:dyDescent="0.2">
      <c r="A2227" s="121" t="s">
        <v>228</v>
      </c>
      <c r="B2227" s="12"/>
      <c r="C2227" s="12"/>
      <c r="D2227" s="12"/>
      <c r="E2227" s="12"/>
      <c r="F2227" s="12"/>
      <c r="G2227" s="12"/>
      <c r="H2227" s="12"/>
      <c r="I2227" s="122">
        <v>20000</v>
      </c>
      <c r="J2227" s="12"/>
      <c r="K2227" s="122">
        <v>20000</v>
      </c>
      <c r="L2227" s="12"/>
      <c r="M2227" s="122">
        <v>17000</v>
      </c>
      <c r="N2227" s="12"/>
      <c r="O2227" s="123">
        <v>85</v>
      </c>
      <c r="P2227" s="12"/>
    </row>
    <row r="2228" spans="1:16" x14ac:dyDescent="0.2">
      <c r="A2228" s="130" t="s">
        <v>534</v>
      </c>
      <c r="B2228" s="12"/>
      <c r="C2228" s="130" t="s">
        <v>535</v>
      </c>
      <c r="D2228" s="12"/>
      <c r="E2228" s="12"/>
      <c r="F2228" s="12"/>
      <c r="G2228" s="12"/>
      <c r="H2228" s="12"/>
      <c r="I2228" s="131">
        <v>20000</v>
      </c>
      <c r="J2228" s="12"/>
      <c r="K2228" s="131">
        <v>20000</v>
      </c>
      <c r="L2228" s="12"/>
      <c r="M2228" s="131">
        <v>17000</v>
      </c>
      <c r="N2228" s="12"/>
      <c r="O2228" s="132">
        <v>85</v>
      </c>
      <c r="P2228" s="12"/>
    </row>
    <row r="2229" spans="1:16" x14ac:dyDescent="0.2">
      <c r="A2229" s="40" t="s">
        <v>536</v>
      </c>
      <c r="B2229" s="12"/>
      <c r="C2229" s="40" t="s">
        <v>537</v>
      </c>
      <c r="D2229" s="12"/>
      <c r="E2229" s="12"/>
      <c r="F2229" s="12"/>
      <c r="G2229" s="12"/>
      <c r="H2229" s="12"/>
      <c r="I2229" s="27" t="s">
        <v>0</v>
      </c>
      <c r="J2229" s="12"/>
      <c r="K2229" s="27" t="s">
        <v>0</v>
      </c>
      <c r="L2229" s="12"/>
      <c r="M2229" s="27">
        <v>17000</v>
      </c>
      <c r="N2229" s="12"/>
      <c r="O2229" s="28" t="s">
        <v>0</v>
      </c>
      <c r="P2229" s="12"/>
    </row>
    <row r="2230" spans="1:16" x14ac:dyDescent="0.2">
      <c r="A2230" s="126" t="s">
        <v>601</v>
      </c>
      <c r="B2230" s="12"/>
      <c r="C2230" s="126" t="s">
        <v>602</v>
      </c>
      <c r="D2230" s="12"/>
      <c r="E2230" s="12"/>
      <c r="F2230" s="12"/>
      <c r="G2230" s="12"/>
      <c r="H2230" s="12"/>
      <c r="I2230" s="127">
        <v>285620</v>
      </c>
      <c r="J2230" s="12"/>
      <c r="K2230" s="127">
        <v>285620</v>
      </c>
      <c r="L2230" s="12"/>
      <c r="M2230" s="127">
        <v>285460</v>
      </c>
      <c r="N2230" s="12"/>
      <c r="O2230" s="124">
        <v>99.94</v>
      </c>
      <c r="P2230" s="12"/>
    </row>
    <row r="2231" spans="1:16" x14ac:dyDescent="0.2">
      <c r="A2231" s="129" t="s">
        <v>603</v>
      </c>
      <c r="B2231" s="12"/>
      <c r="C2231" s="129" t="s">
        <v>604</v>
      </c>
      <c r="D2231" s="12"/>
      <c r="E2231" s="12"/>
      <c r="F2231" s="12"/>
      <c r="G2231" s="12"/>
      <c r="H2231" s="12"/>
      <c r="I2231" s="125">
        <v>148620</v>
      </c>
      <c r="J2231" s="12"/>
      <c r="K2231" s="125">
        <v>148620</v>
      </c>
      <c r="L2231" s="12"/>
      <c r="M2231" s="125">
        <v>148460</v>
      </c>
      <c r="N2231" s="12"/>
      <c r="O2231" s="128">
        <v>99.89</v>
      </c>
      <c r="P2231" s="12"/>
    </row>
    <row r="2232" spans="1:16" x14ac:dyDescent="0.2">
      <c r="A2232" s="121" t="s">
        <v>227</v>
      </c>
      <c r="B2232" s="12"/>
      <c r="C2232" s="12"/>
      <c r="D2232" s="12"/>
      <c r="E2232" s="12"/>
      <c r="F2232" s="12"/>
      <c r="G2232" s="12"/>
      <c r="H2232" s="12"/>
      <c r="I2232" s="122">
        <v>148620</v>
      </c>
      <c r="J2232" s="12"/>
      <c r="K2232" s="122">
        <v>148620</v>
      </c>
      <c r="L2232" s="12"/>
      <c r="M2232" s="122">
        <v>148460</v>
      </c>
      <c r="N2232" s="12"/>
      <c r="O2232" s="123">
        <v>99.89</v>
      </c>
      <c r="P2232" s="12"/>
    </row>
    <row r="2233" spans="1:16" x14ac:dyDescent="0.2">
      <c r="A2233" s="121" t="s">
        <v>228</v>
      </c>
      <c r="B2233" s="12"/>
      <c r="C2233" s="12"/>
      <c r="D2233" s="12"/>
      <c r="E2233" s="12"/>
      <c r="F2233" s="12"/>
      <c r="G2233" s="12"/>
      <c r="H2233" s="12"/>
      <c r="I2233" s="122">
        <v>148620</v>
      </c>
      <c r="J2233" s="12"/>
      <c r="K2233" s="122">
        <v>148620</v>
      </c>
      <c r="L2233" s="12"/>
      <c r="M2233" s="122">
        <v>148460</v>
      </c>
      <c r="N2233" s="12"/>
      <c r="O2233" s="123">
        <v>99.89</v>
      </c>
      <c r="P2233" s="12"/>
    </row>
    <row r="2234" spans="1:16" x14ac:dyDescent="0.2">
      <c r="A2234" s="130" t="s">
        <v>534</v>
      </c>
      <c r="B2234" s="12"/>
      <c r="C2234" s="130" t="s">
        <v>535</v>
      </c>
      <c r="D2234" s="12"/>
      <c r="E2234" s="12"/>
      <c r="F2234" s="12"/>
      <c r="G2234" s="12"/>
      <c r="H2234" s="12"/>
      <c r="I2234" s="131">
        <v>148620</v>
      </c>
      <c r="J2234" s="12"/>
      <c r="K2234" s="131">
        <v>148620</v>
      </c>
      <c r="L2234" s="12"/>
      <c r="M2234" s="131">
        <v>148460</v>
      </c>
      <c r="N2234" s="12"/>
      <c r="O2234" s="132">
        <v>99.89</v>
      </c>
      <c r="P2234" s="12"/>
    </row>
    <row r="2235" spans="1:16" x14ac:dyDescent="0.2">
      <c r="A2235" s="40" t="s">
        <v>536</v>
      </c>
      <c r="B2235" s="12"/>
      <c r="C2235" s="40" t="s">
        <v>537</v>
      </c>
      <c r="D2235" s="12"/>
      <c r="E2235" s="12"/>
      <c r="F2235" s="12"/>
      <c r="G2235" s="12"/>
      <c r="H2235" s="12"/>
      <c r="I2235" s="27" t="s">
        <v>0</v>
      </c>
      <c r="J2235" s="12"/>
      <c r="K2235" s="27" t="s">
        <v>0</v>
      </c>
      <c r="L2235" s="12"/>
      <c r="M2235" s="27">
        <v>148460</v>
      </c>
      <c r="N2235" s="12"/>
      <c r="O2235" s="28" t="s">
        <v>0</v>
      </c>
      <c r="P2235" s="12"/>
    </row>
    <row r="2236" spans="1:16" x14ac:dyDescent="0.2">
      <c r="A2236" s="129" t="s">
        <v>605</v>
      </c>
      <c r="B2236" s="12"/>
      <c r="C2236" s="129" t="s">
        <v>606</v>
      </c>
      <c r="D2236" s="12"/>
      <c r="E2236" s="12"/>
      <c r="F2236" s="12"/>
      <c r="G2236" s="12"/>
      <c r="H2236" s="12"/>
      <c r="I2236" s="125">
        <v>137000</v>
      </c>
      <c r="J2236" s="12"/>
      <c r="K2236" s="125">
        <v>137000</v>
      </c>
      <c r="L2236" s="12"/>
      <c r="M2236" s="125">
        <v>137000</v>
      </c>
      <c r="N2236" s="12"/>
      <c r="O2236" s="128">
        <v>100</v>
      </c>
      <c r="P2236" s="12"/>
    </row>
    <row r="2237" spans="1:16" x14ac:dyDescent="0.2">
      <c r="A2237" s="121" t="s">
        <v>227</v>
      </c>
      <c r="B2237" s="12"/>
      <c r="C2237" s="12"/>
      <c r="D2237" s="12"/>
      <c r="E2237" s="12"/>
      <c r="F2237" s="12"/>
      <c r="G2237" s="12"/>
      <c r="H2237" s="12"/>
      <c r="I2237" s="122">
        <v>137000</v>
      </c>
      <c r="J2237" s="12"/>
      <c r="K2237" s="122">
        <v>137000</v>
      </c>
      <c r="L2237" s="12"/>
      <c r="M2237" s="122">
        <v>137000</v>
      </c>
      <c r="N2237" s="12"/>
      <c r="O2237" s="123">
        <v>100</v>
      </c>
      <c r="P2237" s="12"/>
    </row>
    <row r="2238" spans="1:16" x14ac:dyDescent="0.2">
      <c r="A2238" s="121" t="s">
        <v>228</v>
      </c>
      <c r="B2238" s="12"/>
      <c r="C2238" s="12"/>
      <c r="D2238" s="12"/>
      <c r="E2238" s="12"/>
      <c r="F2238" s="12"/>
      <c r="G2238" s="12"/>
      <c r="H2238" s="12"/>
      <c r="I2238" s="122">
        <v>137000</v>
      </c>
      <c r="J2238" s="12"/>
      <c r="K2238" s="122">
        <v>137000</v>
      </c>
      <c r="L2238" s="12"/>
      <c r="M2238" s="122">
        <v>137000</v>
      </c>
      <c r="N2238" s="12"/>
      <c r="O2238" s="123">
        <v>100</v>
      </c>
      <c r="P2238" s="12"/>
    </row>
    <row r="2239" spans="1:16" x14ac:dyDescent="0.2">
      <c r="A2239" s="130" t="s">
        <v>534</v>
      </c>
      <c r="B2239" s="12"/>
      <c r="C2239" s="130" t="s">
        <v>535</v>
      </c>
      <c r="D2239" s="12"/>
      <c r="E2239" s="12"/>
      <c r="F2239" s="12"/>
      <c r="G2239" s="12"/>
      <c r="H2239" s="12"/>
      <c r="I2239" s="131">
        <v>137000</v>
      </c>
      <c r="J2239" s="12"/>
      <c r="K2239" s="131">
        <v>137000</v>
      </c>
      <c r="L2239" s="12"/>
      <c r="M2239" s="131">
        <v>137000</v>
      </c>
      <c r="N2239" s="12"/>
      <c r="O2239" s="132">
        <v>100</v>
      </c>
      <c r="P2239" s="12"/>
    </row>
    <row r="2240" spans="1:16" x14ac:dyDescent="0.2">
      <c r="A2240" s="40" t="s">
        <v>536</v>
      </c>
      <c r="B2240" s="12"/>
      <c r="C2240" s="40" t="s">
        <v>537</v>
      </c>
      <c r="D2240" s="12"/>
      <c r="E2240" s="12"/>
      <c r="F2240" s="12"/>
      <c r="G2240" s="12"/>
      <c r="H2240" s="12"/>
      <c r="I2240" s="27" t="s">
        <v>0</v>
      </c>
      <c r="J2240" s="12"/>
      <c r="K2240" s="27" t="s">
        <v>0</v>
      </c>
      <c r="L2240" s="12"/>
      <c r="M2240" s="27">
        <v>137000</v>
      </c>
      <c r="N2240" s="12"/>
      <c r="O2240" s="28" t="s">
        <v>0</v>
      </c>
      <c r="P2240" s="12"/>
    </row>
    <row r="2241" spans="1:16" x14ac:dyDescent="0.2">
      <c r="A2241" s="126" t="s">
        <v>611</v>
      </c>
      <c r="B2241" s="12"/>
      <c r="C2241" s="126" t="s">
        <v>612</v>
      </c>
      <c r="D2241" s="12"/>
      <c r="E2241" s="12"/>
      <c r="F2241" s="12"/>
      <c r="G2241" s="12"/>
      <c r="H2241" s="12"/>
      <c r="I2241" s="127">
        <v>6100</v>
      </c>
      <c r="J2241" s="12"/>
      <c r="K2241" s="127">
        <v>6100</v>
      </c>
      <c r="L2241" s="12"/>
      <c r="M2241" s="127">
        <v>4190.76</v>
      </c>
      <c r="N2241" s="12"/>
      <c r="O2241" s="124">
        <v>68.7</v>
      </c>
      <c r="P2241" s="12"/>
    </row>
    <row r="2242" spans="1:16" x14ac:dyDescent="0.2">
      <c r="A2242" s="129" t="s">
        <v>609</v>
      </c>
      <c r="B2242" s="12"/>
      <c r="C2242" s="129" t="s">
        <v>613</v>
      </c>
      <c r="D2242" s="12"/>
      <c r="E2242" s="12"/>
      <c r="F2242" s="12"/>
      <c r="G2242" s="12"/>
      <c r="H2242" s="12"/>
      <c r="I2242" s="125">
        <v>6100</v>
      </c>
      <c r="J2242" s="12"/>
      <c r="K2242" s="125">
        <v>6100</v>
      </c>
      <c r="L2242" s="12"/>
      <c r="M2242" s="125">
        <v>4190.76</v>
      </c>
      <c r="N2242" s="12"/>
      <c r="O2242" s="128">
        <v>68.7</v>
      </c>
      <c r="P2242" s="12"/>
    </row>
    <row r="2243" spans="1:16" x14ac:dyDescent="0.2">
      <c r="A2243" s="121" t="s">
        <v>227</v>
      </c>
      <c r="B2243" s="12"/>
      <c r="C2243" s="12"/>
      <c r="D2243" s="12"/>
      <c r="E2243" s="12"/>
      <c r="F2243" s="12"/>
      <c r="G2243" s="12"/>
      <c r="H2243" s="12"/>
      <c r="I2243" s="122">
        <v>6100</v>
      </c>
      <c r="J2243" s="12"/>
      <c r="K2243" s="122">
        <v>6100</v>
      </c>
      <c r="L2243" s="12"/>
      <c r="M2243" s="122">
        <v>4190.76</v>
      </c>
      <c r="N2243" s="12"/>
      <c r="O2243" s="123">
        <v>68.7</v>
      </c>
      <c r="P2243" s="12"/>
    </row>
    <row r="2244" spans="1:16" x14ac:dyDescent="0.2">
      <c r="A2244" s="121" t="s">
        <v>228</v>
      </c>
      <c r="B2244" s="12"/>
      <c r="C2244" s="12"/>
      <c r="D2244" s="12"/>
      <c r="E2244" s="12"/>
      <c r="F2244" s="12"/>
      <c r="G2244" s="12"/>
      <c r="H2244" s="12"/>
      <c r="I2244" s="122">
        <v>6100</v>
      </c>
      <c r="J2244" s="12"/>
      <c r="K2244" s="122">
        <v>6100</v>
      </c>
      <c r="L2244" s="12"/>
      <c r="M2244" s="122">
        <v>4190.76</v>
      </c>
      <c r="N2244" s="12"/>
      <c r="O2244" s="123">
        <v>68.7</v>
      </c>
      <c r="P2244" s="12"/>
    </row>
    <row r="2245" spans="1:16" x14ac:dyDescent="0.2">
      <c r="A2245" s="130" t="s">
        <v>534</v>
      </c>
      <c r="B2245" s="12"/>
      <c r="C2245" s="130" t="s">
        <v>535</v>
      </c>
      <c r="D2245" s="12"/>
      <c r="E2245" s="12"/>
      <c r="F2245" s="12"/>
      <c r="G2245" s="12"/>
      <c r="H2245" s="12"/>
      <c r="I2245" s="131">
        <v>5100</v>
      </c>
      <c r="J2245" s="12"/>
      <c r="K2245" s="131">
        <v>5100</v>
      </c>
      <c r="L2245" s="12"/>
      <c r="M2245" s="131">
        <v>3190.77</v>
      </c>
      <c r="N2245" s="12"/>
      <c r="O2245" s="132">
        <v>62.56</v>
      </c>
      <c r="P2245" s="12"/>
    </row>
    <row r="2246" spans="1:16" x14ac:dyDescent="0.2">
      <c r="A2246" s="40" t="s">
        <v>536</v>
      </c>
      <c r="B2246" s="12"/>
      <c r="C2246" s="40" t="s">
        <v>537</v>
      </c>
      <c r="D2246" s="12"/>
      <c r="E2246" s="12"/>
      <c r="F2246" s="12"/>
      <c r="G2246" s="12"/>
      <c r="H2246" s="12"/>
      <c r="I2246" s="27" t="s">
        <v>0</v>
      </c>
      <c r="J2246" s="12"/>
      <c r="K2246" s="27" t="s">
        <v>0</v>
      </c>
      <c r="L2246" s="12"/>
      <c r="M2246" s="27">
        <v>3190.77</v>
      </c>
      <c r="N2246" s="12"/>
      <c r="O2246" s="28" t="s">
        <v>0</v>
      </c>
      <c r="P2246" s="12"/>
    </row>
    <row r="2247" spans="1:16" x14ac:dyDescent="0.2">
      <c r="A2247" s="130" t="s">
        <v>579</v>
      </c>
      <c r="B2247" s="12"/>
      <c r="C2247" s="130" t="s">
        <v>580</v>
      </c>
      <c r="D2247" s="12"/>
      <c r="E2247" s="12"/>
      <c r="F2247" s="12"/>
      <c r="G2247" s="12"/>
      <c r="H2247" s="12"/>
      <c r="I2247" s="131">
        <v>1000</v>
      </c>
      <c r="J2247" s="12"/>
      <c r="K2247" s="131">
        <v>1000</v>
      </c>
      <c r="L2247" s="12"/>
      <c r="M2247" s="131">
        <v>999.99</v>
      </c>
      <c r="N2247" s="12"/>
      <c r="O2247" s="132">
        <v>100</v>
      </c>
      <c r="P2247" s="12"/>
    </row>
    <row r="2248" spans="1:16" x14ac:dyDescent="0.2">
      <c r="A2248" s="40" t="s">
        <v>581</v>
      </c>
      <c r="B2248" s="12"/>
      <c r="C2248" s="40" t="s">
        <v>582</v>
      </c>
      <c r="D2248" s="12"/>
      <c r="E2248" s="12"/>
      <c r="F2248" s="12"/>
      <c r="G2248" s="12"/>
      <c r="H2248" s="12"/>
      <c r="I2248" s="27" t="s">
        <v>0</v>
      </c>
      <c r="J2248" s="12"/>
      <c r="K2248" s="27" t="s">
        <v>0</v>
      </c>
      <c r="L2248" s="12"/>
      <c r="M2248" s="27">
        <v>999.99</v>
      </c>
      <c r="N2248" s="12"/>
      <c r="O2248" s="28" t="s">
        <v>0</v>
      </c>
      <c r="P2248" s="12"/>
    </row>
    <row r="2249" spans="1:16" x14ac:dyDescent="0.2">
      <c r="A2249" s="126" t="s">
        <v>628</v>
      </c>
      <c r="B2249" s="12"/>
      <c r="C2249" s="126" t="s">
        <v>629</v>
      </c>
      <c r="D2249" s="12"/>
      <c r="E2249" s="12"/>
      <c r="F2249" s="12"/>
      <c r="G2249" s="12"/>
      <c r="H2249" s="12"/>
      <c r="I2249" s="127">
        <v>127830</v>
      </c>
      <c r="J2249" s="12"/>
      <c r="K2249" s="127">
        <v>127830</v>
      </c>
      <c r="L2249" s="12"/>
      <c r="M2249" s="127">
        <v>109000</v>
      </c>
      <c r="N2249" s="12"/>
      <c r="O2249" s="124">
        <v>85.27</v>
      </c>
      <c r="P2249" s="12"/>
    </row>
    <row r="2250" spans="1:16" x14ac:dyDescent="0.2">
      <c r="A2250" s="129" t="s">
        <v>609</v>
      </c>
      <c r="B2250" s="12"/>
      <c r="C2250" s="129" t="s">
        <v>630</v>
      </c>
      <c r="D2250" s="12"/>
      <c r="E2250" s="12"/>
      <c r="F2250" s="12"/>
      <c r="G2250" s="12"/>
      <c r="H2250" s="12"/>
      <c r="I2250" s="125">
        <v>87830</v>
      </c>
      <c r="J2250" s="12"/>
      <c r="K2250" s="125">
        <v>87830</v>
      </c>
      <c r="L2250" s="12"/>
      <c r="M2250" s="125">
        <v>69000</v>
      </c>
      <c r="N2250" s="12"/>
      <c r="O2250" s="128">
        <v>78.56</v>
      </c>
      <c r="P2250" s="12"/>
    </row>
    <row r="2251" spans="1:16" x14ac:dyDescent="0.2">
      <c r="A2251" s="121" t="s">
        <v>227</v>
      </c>
      <c r="B2251" s="12"/>
      <c r="C2251" s="12"/>
      <c r="D2251" s="12"/>
      <c r="E2251" s="12"/>
      <c r="F2251" s="12"/>
      <c r="G2251" s="12"/>
      <c r="H2251" s="12"/>
      <c r="I2251" s="122">
        <v>87830</v>
      </c>
      <c r="J2251" s="12"/>
      <c r="K2251" s="122">
        <v>87830</v>
      </c>
      <c r="L2251" s="12"/>
      <c r="M2251" s="122">
        <v>69000</v>
      </c>
      <c r="N2251" s="12"/>
      <c r="O2251" s="123">
        <v>78.56</v>
      </c>
      <c r="P2251" s="12"/>
    </row>
    <row r="2252" spans="1:16" x14ac:dyDescent="0.2">
      <c r="A2252" s="121" t="s">
        <v>228</v>
      </c>
      <c r="B2252" s="12"/>
      <c r="C2252" s="12"/>
      <c r="D2252" s="12"/>
      <c r="E2252" s="12"/>
      <c r="F2252" s="12"/>
      <c r="G2252" s="12"/>
      <c r="H2252" s="12"/>
      <c r="I2252" s="122">
        <v>87830</v>
      </c>
      <c r="J2252" s="12"/>
      <c r="K2252" s="122">
        <v>87830</v>
      </c>
      <c r="L2252" s="12"/>
      <c r="M2252" s="122">
        <v>69000</v>
      </c>
      <c r="N2252" s="12"/>
      <c r="O2252" s="123">
        <v>78.56</v>
      </c>
      <c r="P2252" s="12"/>
    </row>
    <row r="2253" spans="1:16" x14ac:dyDescent="0.2">
      <c r="A2253" s="130" t="s">
        <v>534</v>
      </c>
      <c r="B2253" s="12"/>
      <c r="C2253" s="130" t="s">
        <v>535</v>
      </c>
      <c r="D2253" s="12"/>
      <c r="E2253" s="12"/>
      <c r="F2253" s="12"/>
      <c r="G2253" s="12"/>
      <c r="H2253" s="12"/>
      <c r="I2253" s="131">
        <v>87830</v>
      </c>
      <c r="J2253" s="12"/>
      <c r="K2253" s="131">
        <v>87830</v>
      </c>
      <c r="L2253" s="12"/>
      <c r="M2253" s="131">
        <v>69000</v>
      </c>
      <c r="N2253" s="12"/>
      <c r="O2253" s="132">
        <v>78.56</v>
      </c>
      <c r="P2253" s="12"/>
    </row>
    <row r="2254" spans="1:16" x14ac:dyDescent="0.2">
      <c r="A2254" s="40" t="s">
        <v>536</v>
      </c>
      <c r="B2254" s="12"/>
      <c r="C2254" s="40" t="s">
        <v>537</v>
      </c>
      <c r="D2254" s="12"/>
      <c r="E2254" s="12"/>
      <c r="F2254" s="12"/>
      <c r="G2254" s="12"/>
      <c r="H2254" s="12"/>
      <c r="I2254" s="27" t="s">
        <v>0</v>
      </c>
      <c r="J2254" s="12"/>
      <c r="K2254" s="27" t="s">
        <v>0</v>
      </c>
      <c r="L2254" s="12"/>
      <c r="M2254" s="27">
        <v>69000</v>
      </c>
      <c r="N2254" s="12"/>
      <c r="O2254" s="28" t="s">
        <v>0</v>
      </c>
      <c r="P2254" s="12"/>
    </row>
    <row r="2255" spans="1:16" x14ac:dyDescent="0.2">
      <c r="A2255" s="129" t="s">
        <v>631</v>
      </c>
      <c r="B2255" s="12"/>
      <c r="C2255" s="129" t="s">
        <v>632</v>
      </c>
      <c r="D2255" s="12"/>
      <c r="E2255" s="12"/>
      <c r="F2255" s="12"/>
      <c r="G2255" s="12"/>
      <c r="H2255" s="12"/>
      <c r="I2255" s="125">
        <v>40000</v>
      </c>
      <c r="J2255" s="12"/>
      <c r="K2255" s="125">
        <v>40000</v>
      </c>
      <c r="L2255" s="12"/>
      <c r="M2255" s="125">
        <v>40000</v>
      </c>
      <c r="N2255" s="12"/>
      <c r="O2255" s="128">
        <v>100</v>
      </c>
      <c r="P2255" s="12"/>
    </row>
    <row r="2256" spans="1:16" x14ac:dyDescent="0.2">
      <c r="A2256" s="121" t="s">
        <v>227</v>
      </c>
      <c r="B2256" s="12"/>
      <c r="C2256" s="12"/>
      <c r="D2256" s="12"/>
      <c r="E2256" s="12"/>
      <c r="F2256" s="12"/>
      <c r="G2256" s="12"/>
      <c r="H2256" s="12"/>
      <c r="I2256" s="122">
        <v>40000</v>
      </c>
      <c r="J2256" s="12"/>
      <c r="K2256" s="122">
        <v>40000</v>
      </c>
      <c r="L2256" s="12"/>
      <c r="M2256" s="122">
        <v>40000</v>
      </c>
      <c r="N2256" s="12"/>
      <c r="O2256" s="123">
        <v>100</v>
      </c>
      <c r="P2256" s="12"/>
    </row>
    <row r="2257" spans="1:16" x14ac:dyDescent="0.2">
      <c r="A2257" s="121" t="s">
        <v>228</v>
      </c>
      <c r="B2257" s="12"/>
      <c r="C2257" s="12"/>
      <c r="D2257" s="12"/>
      <c r="E2257" s="12"/>
      <c r="F2257" s="12"/>
      <c r="G2257" s="12"/>
      <c r="H2257" s="12"/>
      <c r="I2257" s="122">
        <v>40000</v>
      </c>
      <c r="J2257" s="12"/>
      <c r="K2257" s="122">
        <v>40000</v>
      </c>
      <c r="L2257" s="12"/>
      <c r="M2257" s="122">
        <v>40000</v>
      </c>
      <c r="N2257" s="12"/>
      <c r="O2257" s="123">
        <v>100</v>
      </c>
      <c r="P2257" s="12"/>
    </row>
    <row r="2258" spans="1:16" x14ac:dyDescent="0.2">
      <c r="A2258" s="130" t="s">
        <v>579</v>
      </c>
      <c r="B2258" s="12"/>
      <c r="C2258" s="130" t="s">
        <v>580</v>
      </c>
      <c r="D2258" s="12"/>
      <c r="E2258" s="12"/>
      <c r="F2258" s="12"/>
      <c r="G2258" s="12"/>
      <c r="H2258" s="12"/>
      <c r="I2258" s="131">
        <v>40000</v>
      </c>
      <c r="J2258" s="12"/>
      <c r="K2258" s="131">
        <v>40000</v>
      </c>
      <c r="L2258" s="12"/>
      <c r="M2258" s="131">
        <v>40000</v>
      </c>
      <c r="N2258" s="12"/>
      <c r="O2258" s="132">
        <v>100</v>
      </c>
      <c r="P2258" s="12"/>
    </row>
    <row r="2259" spans="1:16" x14ac:dyDescent="0.2">
      <c r="A2259" s="40" t="s">
        <v>581</v>
      </c>
      <c r="B2259" s="12"/>
      <c r="C2259" s="40" t="s">
        <v>582</v>
      </c>
      <c r="D2259" s="12"/>
      <c r="E2259" s="12"/>
      <c r="F2259" s="12"/>
      <c r="G2259" s="12"/>
      <c r="H2259" s="12"/>
      <c r="I2259" s="27" t="s">
        <v>0</v>
      </c>
      <c r="J2259" s="12"/>
      <c r="K2259" s="27" t="s">
        <v>0</v>
      </c>
      <c r="L2259" s="12"/>
      <c r="M2259" s="27">
        <v>40000</v>
      </c>
      <c r="N2259" s="12"/>
      <c r="O2259" s="28" t="s">
        <v>0</v>
      </c>
      <c r="P2259" s="12"/>
    </row>
    <row r="2260" spans="1:16" x14ac:dyDescent="0.2">
      <c r="A2260" s="126" t="s">
        <v>1021</v>
      </c>
      <c r="B2260" s="12"/>
      <c r="C2260" s="126" t="s">
        <v>1022</v>
      </c>
      <c r="D2260" s="12"/>
      <c r="E2260" s="12"/>
      <c r="F2260" s="12"/>
      <c r="G2260" s="12"/>
      <c r="H2260" s="12"/>
      <c r="I2260" s="127">
        <v>20000</v>
      </c>
      <c r="J2260" s="12"/>
      <c r="K2260" s="127">
        <v>20000</v>
      </c>
      <c r="L2260" s="12"/>
      <c r="M2260" s="127">
        <v>0</v>
      </c>
      <c r="N2260" s="12"/>
      <c r="O2260" s="124">
        <v>0</v>
      </c>
      <c r="P2260" s="12"/>
    </row>
    <row r="2261" spans="1:16" x14ac:dyDescent="0.2">
      <c r="A2261" s="129" t="s">
        <v>1023</v>
      </c>
      <c r="B2261" s="12"/>
      <c r="C2261" s="129" t="s">
        <v>1024</v>
      </c>
      <c r="D2261" s="12"/>
      <c r="E2261" s="12"/>
      <c r="F2261" s="12"/>
      <c r="G2261" s="12"/>
      <c r="H2261" s="12"/>
      <c r="I2261" s="125">
        <v>11200</v>
      </c>
      <c r="J2261" s="12"/>
      <c r="K2261" s="125">
        <v>11200</v>
      </c>
      <c r="L2261" s="12"/>
      <c r="M2261" s="125">
        <v>0</v>
      </c>
      <c r="N2261" s="12"/>
      <c r="O2261" s="128">
        <v>0</v>
      </c>
      <c r="P2261" s="12"/>
    </row>
    <row r="2262" spans="1:16" x14ac:dyDescent="0.2">
      <c r="A2262" s="121" t="s">
        <v>227</v>
      </c>
      <c r="B2262" s="12"/>
      <c r="C2262" s="12"/>
      <c r="D2262" s="12"/>
      <c r="E2262" s="12"/>
      <c r="F2262" s="12"/>
      <c r="G2262" s="12"/>
      <c r="H2262" s="12"/>
      <c r="I2262" s="122">
        <v>11200</v>
      </c>
      <c r="J2262" s="12"/>
      <c r="K2262" s="122">
        <v>11200</v>
      </c>
      <c r="L2262" s="12"/>
      <c r="M2262" s="122">
        <v>0</v>
      </c>
      <c r="N2262" s="12"/>
      <c r="O2262" s="123">
        <v>0</v>
      </c>
      <c r="P2262" s="12"/>
    </row>
    <row r="2263" spans="1:16" x14ac:dyDescent="0.2">
      <c r="A2263" s="121" t="s">
        <v>228</v>
      </c>
      <c r="B2263" s="12"/>
      <c r="C2263" s="12"/>
      <c r="D2263" s="12"/>
      <c r="E2263" s="12"/>
      <c r="F2263" s="12"/>
      <c r="G2263" s="12"/>
      <c r="H2263" s="12"/>
      <c r="I2263" s="122">
        <v>11200</v>
      </c>
      <c r="J2263" s="12"/>
      <c r="K2263" s="122">
        <v>11200</v>
      </c>
      <c r="L2263" s="12"/>
      <c r="M2263" s="122">
        <v>0</v>
      </c>
      <c r="N2263" s="12"/>
      <c r="O2263" s="123">
        <v>0</v>
      </c>
      <c r="P2263" s="12"/>
    </row>
    <row r="2264" spans="1:16" x14ac:dyDescent="0.2">
      <c r="A2264" s="130" t="s">
        <v>425</v>
      </c>
      <c r="B2264" s="12"/>
      <c r="C2264" s="130" t="s">
        <v>426</v>
      </c>
      <c r="D2264" s="12"/>
      <c r="E2264" s="12"/>
      <c r="F2264" s="12"/>
      <c r="G2264" s="12"/>
      <c r="H2264" s="12"/>
      <c r="I2264" s="131">
        <v>500</v>
      </c>
      <c r="J2264" s="12"/>
      <c r="K2264" s="131">
        <v>500</v>
      </c>
      <c r="L2264" s="12"/>
      <c r="M2264" s="131">
        <v>0</v>
      </c>
      <c r="N2264" s="12"/>
      <c r="O2264" s="132">
        <v>0</v>
      </c>
      <c r="P2264" s="12"/>
    </row>
    <row r="2265" spans="1:16" x14ac:dyDescent="0.2">
      <c r="A2265" s="40" t="s">
        <v>427</v>
      </c>
      <c r="B2265" s="12"/>
      <c r="C2265" s="40" t="s">
        <v>428</v>
      </c>
      <c r="D2265" s="12"/>
      <c r="E2265" s="12"/>
      <c r="F2265" s="12"/>
      <c r="G2265" s="12"/>
      <c r="H2265" s="12"/>
      <c r="I2265" s="27" t="s">
        <v>0</v>
      </c>
      <c r="J2265" s="12"/>
      <c r="K2265" s="27" t="s">
        <v>0</v>
      </c>
      <c r="L2265" s="12"/>
      <c r="M2265" s="27">
        <v>0</v>
      </c>
      <c r="N2265" s="12"/>
      <c r="O2265" s="28" t="s">
        <v>0</v>
      </c>
      <c r="P2265" s="12"/>
    </row>
    <row r="2266" spans="1:16" x14ac:dyDescent="0.2">
      <c r="A2266" s="130" t="s">
        <v>433</v>
      </c>
      <c r="B2266" s="12"/>
      <c r="C2266" s="130" t="s">
        <v>434</v>
      </c>
      <c r="D2266" s="12"/>
      <c r="E2266" s="12"/>
      <c r="F2266" s="12"/>
      <c r="G2266" s="12"/>
      <c r="H2266" s="12"/>
      <c r="I2266" s="131">
        <v>2000</v>
      </c>
      <c r="J2266" s="12"/>
      <c r="K2266" s="131">
        <v>2000</v>
      </c>
      <c r="L2266" s="12"/>
      <c r="M2266" s="131">
        <v>0</v>
      </c>
      <c r="N2266" s="12"/>
      <c r="O2266" s="132">
        <v>0</v>
      </c>
      <c r="P2266" s="12"/>
    </row>
    <row r="2267" spans="1:16" x14ac:dyDescent="0.2">
      <c r="A2267" s="40" t="s">
        <v>435</v>
      </c>
      <c r="B2267" s="12"/>
      <c r="C2267" s="40" t="s">
        <v>436</v>
      </c>
      <c r="D2267" s="12"/>
      <c r="E2267" s="12"/>
      <c r="F2267" s="12"/>
      <c r="G2267" s="12"/>
      <c r="H2267" s="12"/>
      <c r="I2267" s="27" t="s">
        <v>0</v>
      </c>
      <c r="J2267" s="12"/>
      <c r="K2267" s="27" t="s">
        <v>0</v>
      </c>
      <c r="L2267" s="12"/>
      <c r="M2267" s="27">
        <v>0</v>
      </c>
      <c r="N2267" s="12"/>
      <c r="O2267" s="28" t="s">
        <v>0</v>
      </c>
      <c r="P2267" s="12"/>
    </row>
    <row r="2268" spans="1:16" x14ac:dyDescent="0.2">
      <c r="A2268" s="40" t="s">
        <v>437</v>
      </c>
      <c r="B2268" s="12"/>
      <c r="C2268" s="40" t="s">
        <v>438</v>
      </c>
      <c r="D2268" s="12"/>
      <c r="E2268" s="12"/>
      <c r="F2268" s="12"/>
      <c r="G2268" s="12"/>
      <c r="H2268" s="12"/>
      <c r="I2268" s="27" t="s">
        <v>0</v>
      </c>
      <c r="J2268" s="12"/>
      <c r="K2268" s="27" t="s">
        <v>0</v>
      </c>
      <c r="L2268" s="12"/>
      <c r="M2268" s="27">
        <v>0</v>
      </c>
      <c r="N2268" s="12"/>
      <c r="O2268" s="28" t="s">
        <v>0</v>
      </c>
      <c r="P2268" s="12"/>
    </row>
    <row r="2269" spans="1:16" x14ac:dyDescent="0.2">
      <c r="A2269" s="130" t="s">
        <v>443</v>
      </c>
      <c r="B2269" s="12"/>
      <c r="C2269" s="130" t="s">
        <v>444</v>
      </c>
      <c r="D2269" s="12"/>
      <c r="E2269" s="12"/>
      <c r="F2269" s="12"/>
      <c r="G2269" s="12"/>
      <c r="H2269" s="12"/>
      <c r="I2269" s="131">
        <v>4500</v>
      </c>
      <c r="J2269" s="12"/>
      <c r="K2269" s="131">
        <v>4500</v>
      </c>
      <c r="L2269" s="12"/>
      <c r="M2269" s="131">
        <v>0</v>
      </c>
      <c r="N2269" s="12"/>
      <c r="O2269" s="132">
        <v>0</v>
      </c>
      <c r="P2269" s="12"/>
    </row>
    <row r="2270" spans="1:16" x14ac:dyDescent="0.2">
      <c r="A2270" s="40" t="s">
        <v>445</v>
      </c>
      <c r="B2270" s="12"/>
      <c r="C2270" s="40" t="s">
        <v>446</v>
      </c>
      <c r="D2270" s="12"/>
      <c r="E2270" s="12"/>
      <c r="F2270" s="12"/>
      <c r="G2270" s="12"/>
      <c r="H2270" s="12"/>
      <c r="I2270" s="27" t="s">
        <v>0</v>
      </c>
      <c r="J2270" s="12"/>
      <c r="K2270" s="27" t="s">
        <v>0</v>
      </c>
      <c r="L2270" s="12"/>
      <c r="M2270" s="27">
        <v>0</v>
      </c>
      <c r="N2270" s="12"/>
      <c r="O2270" s="28" t="s">
        <v>0</v>
      </c>
      <c r="P2270" s="12"/>
    </row>
    <row r="2271" spans="1:16" x14ac:dyDescent="0.2">
      <c r="A2271" s="40" t="s">
        <v>451</v>
      </c>
      <c r="B2271" s="12"/>
      <c r="C2271" s="40" t="s">
        <v>452</v>
      </c>
      <c r="D2271" s="12"/>
      <c r="E2271" s="12"/>
      <c r="F2271" s="12"/>
      <c r="G2271" s="12"/>
      <c r="H2271" s="12"/>
      <c r="I2271" s="27" t="s">
        <v>0</v>
      </c>
      <c r="J2271" s="12"/>
      <c r="K2271" s="27" t="s">
        <v>0</v>
      </c>
      <c r="L2271" s="12"/>
      <c r="M2271" s="27">
        <v>0</v>
      </c>
      <c r="N2271" s="12"/>
      <c r="O2271" s="28" t="s">
        <v>0</v>
      </c>
      <c r="P2271" s="12"/>
    </row>
    <row r="2272" spans="1:16" x14ac:dyDescent="0.2">
      <c r="A2272" s="40" t="s">
        <v>496</v>
      </c>
      <c r="B2272" s="12"/>
      <c r="C2272" s="40" t="s">
        <v>497</v>
      </c>
      <c r="D2272" s="12"/>
      <c r="E2272" s="12"/>
      <c r="F2272" s="12"/>
      <c r="G2272" s="12"/>
      <c r="H2272" s="12"/>
      <c r="I2272" s="27" t="s">
        <v>0</v>
      </c>
      <c r="J2272" s="12"/>
      <c r="K2272" s="27" t="s">
        <v>0</v>
      </c>
      <c r="L2272" s="12"/>
      <c r="M2272" s="27">
        <v>0</v>
      </c>
      <c r="N2272" s="12"/>
      <c r="O2272" s="28" t="s">
        <v>0</v>
      </c>
      <c r="P2272" s="12"/>
    </row>
    <row r="2273" spans="1:16" x14ac:dyDescent="0.2">
      <c r="A2273" s="40" t="s">
        <v>459</v>
      </c>
      <c r="B2273" s="12"/>
      <c r="C2273" s="40" t="s">
        <v>460</v>
      </c>
      <c r="D2273" s="12"/>
      <c r="E2273" s="12"/>
      <c r="F2273" s="12"/>
      <c r="G2273" s="12"/>
      <c r="H2273" s="12"/>
      <c r="I2273" s="27" t="s">
        <v>0</v>
      </c>
      <c r="J2273" s="12"/>
      <c r="K2273" s="27" t="s">
        <v>0</v>
      </c>
      <c r="L2273" s="12"/>
      <c r="M2273" s="27">
        <v>0</v>
      </c>
      <c r="N2273" s="12"/>
      <c r="O2273" s="28" t="s">
        <v>0</v>
      </c>
      <c r="P2273" s="12"/>
    </row>
    <row r="2274" spans="1:16" x14ac:dyDescent="0.2">
      <c r="A2274" s="130" t="s">
        <v>461</v>
      </c>
      <c r="B2274" s="12"/>
      <c r="C2274" s="130" t="s">
        <v>462</v>
      </c>
      <c r="D2274" s="12"/>
      <c r="E2274" s="12"/>
      <c r="F2274" s="12"/>
      <c r="G2274" s="12"/>
      <c r="H2274" s="12"/>
      <c r="I2274" s="131">
        <v>4200</v>
      </c>
      <c r="J2274" s="12"/>
      <c r="K2274" s="131">
        <v>4200</v>
      </c>
      <c r="L2274" s="12"/>
      <c r="M2274" s="131">
        <v>0</v>
      </c>
      <c r="N2274" s="12"/>
      <c r="O2274" s="132">
        <v>0</v>
      </c>
      <c r="P2274" s="12"/>
    </row>
    <row r="2275" spans="1:16" x14ac:dyDescent="0.2">
      <c r="A2275" s="40" t="s">
        <v>463</v>
      </c>
      <c r="B2275" s="12"/>
      <c r="C2275" s="40" t="s">
        <v>464</v>
      </c>
      <c r="D2275" s="12"/>
      <c r="E2275" s="12"/>
      <c r="F2275" s="12"/>
      <c r="G2275" s="12"/>
      <c r="H2275" s="12"/>
      <c r="I2275" s="27" t="s">
        <v>0</v>
      </c>
      <c r="J2275" s="12"/>
      <c r="K2275" s="27" t="s">
        <v>0</v>
      </c>
      <c r="L2275" s="12"/>
      <c r="M2275" s="27">
        <v>0</v>
      </c>
      <c r="N2275" s="12"/>
      <c r="O2275" s="28" t="s">
        <v>0</v>
      </c>
      <c r="P2275" s="12"/>
    </row>
    <row r="2276" spans="1:16" x14ac:dyDescent="0.2">
      <c r="A2276" s="40" t="s">
        <v>467</v>
      </c>
      <c r="B2276" s="12"/>
      <c r="C2276" s="40" t="s">
        <v>468</v>
      </c>
      <c r="D2276" s="12"/>
      <c r="E2276" s="12"/>
      <c r="F2276" s="12"/>
      <c r="G2276" s="12"/>
      <c r="H2276" s="12"/>
      <c r="I2276" s="27" t="s">
        <v>0</v>
      </c>
      <c r="J2276" s="12"/>
      <c r="K2276" s="27" t="s">
        <v>0</v>
      </c>
      <c r="L2276" s="12"/>
      <c r="M2276" s="27">
        <v>0</v>
      </c>
      <c r="N2276" s="12"/>
      <c r="O2276" s="28" t="s">
        <v>0</v>
      </c>
      <c r="P2276" s="12"/>
    </row>
    <row r="2277" spans="1:16" x14ac:dyDescent="0.2">
      <c r="A2277" s="40" t="s">
        <v>471</v>
      </c>
      <c r="B2277" s="12"/>
      <c r="C2277" s="40" t="s">
        <v>472</v>
      </c>
      <c r="D2277" s="12"/>
      <c r="E2277" s="12"/>
      <c r="F2277" s="12"/>
      <c r="G2277" s="12"/>
      <c r="H2277" s="12"/>
      <c r="I2277" s="27" t="s">
        <v>0</v>
      </c>
      <c r="J2277" s="12"/>
      <c r="K2277" s="27" t="s">
        <v>0</v>
      </c>
      <c r="L2277" s="12"/>
      <c r="M2277" s="27">
        <v>0</v>
      </c>
      <c r="N2277" s="12"/>
      <c r="O2277" s="28" t="s">
        <v>0</v>
      </c>
      <c r="P2277" s="12"/>
    </row>
    <row r="2278" spans="1:16" x14ac:dyDescent="0.2">
      <c r="A2278" s="40" t="s">
        <v>473</v>
      </c>
      <c r="B2278" s="12"/>
      <c r="C2278" s="40" t="s">
        <v>462</v>
      </c>
      <c r="D2278" s="12"/>
      <c r="E2278" s="12"/>
      <c r="F2278" s="12"/>
      <c r="G2278" s="12"/>
      <c r="H2278" s="12"/>
      <c r="I2278" s="27" t="s">
        <v>0</v>
      </c>
      <c r="J2278" s="12"/>
      <c r="K2278" s="27" t="s">
        <v>0</v>
      </c>
      <c r="L2278" s="12"/>
      <c r="M2278" s="27">
        <v>0</v>
      </c>
      <c r="N2278" s="12"/>
      <c r="O2278" s="28" t="s">
        <v>0</v>
      </c>
      <c r="P2278" s="12"/>
    </row>
    <row r="2279" spans="1:16" x14ac:dyDescent="0.2">
      <c r="A2279" s="129" t="s">
        <v>1025</v>
      </c>
      <c r="B2279" s="12"/>
      <c r="C2279" s="129" t="s">
        <v>1026</v>
      </c>
      <c r="D2279" s="12"/>
      <c r="E2279" s="12"/>
      <c r="F2279" s="12"/>
      <c r="G2279" s="12"/>
      <c r="H2279" s="12"/>
      <c r="I2279" s="125">
        <v>5800</v>
      </c>
      <c r="J2279" s="12"/>
      <c r="K2279" s="125">
        <v>5800</v>
      </c>
      <c r="L2279" s="12"/>
      <c r="M2279" s="125">
        <v>0</v>
      </c>
      <c r="N2279" s="12"/>
      <c r="O2279" s="128">
        <v>0</v>
      </c>
      <c r="P2279" s="12"/>
    </row>
    <row r="2280" spans="1:16" x14ac:dyDescent="0.2">
      <c r="A2280" s="121" t="s">
        <v>227</v>
      </c>
      <c r="B2280" s="12"/>
      <c r="C2280" s="12"/>
      <c r="D2280" s="12"/>
      <c r="E2280" s="12"/>
      <c r="F2280" s="12"/>
      <c r="G2280" s="12"/>
      <c r="H2280" s="12"/>
      <c r="I2280" s="122">
        <v>5800</v>
      </c>
      <c r="J2280" s="12"/>
      <c r="K2280" s="122">
        <v>5800</v>
      </c>
      <c r="L2280" s="12"/>
      <c r="M2280" s="122">
        <v>0</v>
      </c>
      <c r="N2280" s="12"/>
      <c r="O2280" s="123">
        <v>0</v>
      </c>
      <c r="P2280" s="12"/>
    </row>
    <row r="2281" spans="1:16" x14ac:dyDescent="0.2">
      <c r="A2281" s="121" t="s">
        <v>228</v>
      </c>
      <c r="B2281" s="12"/>
      <c r="C2281" s="12"/>
      <c r="D2281" s="12"/>
      <c r="E2281" s="12"/>
      <c r="F2281" s="12"/>
      <c r="G2281" s="12"/>
      <c r="H2281" s="12"/>
      <c r="I2281" s="122">
        <v>5800</v>
      </c>
      <c r="J2281" s="12"/>
      <c r="K2281" s="122">
        <v>5800</v>
      </c>
      <c r="L2281" s="12"/>
      <c r="M2281" s="122">
        <v>0</v>
      </c>
      <c r="N2281" s="12"/>
      <c r="O2281" s="123">
        <v>0</v>
      </c>
      <c r="P2281" s="12"/>
    </row>
    <row r="2282" spans="1:16" x14ac:dyDescent="0.2">
      <c r="A2282" s="130" t="s">
        <v>498</v>
      </c>
      <c r="B2282" s="12"/>
      <c r="C2282" s="130" t="s">
        <v>499</v>
      </c>
      <c r="D2282" s="12"/>
      <c r="E2282" s="12"/>
      <c r="F2282" s="12"/>
      <c r="G2282" s="12"/>
      <c r="H2282" s="12"/>
      <c r="I2282" s="131">
        <v>5800</v>
      </c>
      <c r="J2282" s="12"/>
      <c r="K2282" s="131">
        <v>5800</v>
      </c>
      <c r="L2282" s="12"/>
      <c r="M2282" s="131">
        <v>0</v>
      </c>
      <c r="N2282" s="12"/>
      <c r="O2282" s="132">
        <v>0</v>
      </c>
      <c r="P2282" s="12"/>
    </row>
    <row r="2283" spans="1:16" x14ac:dyDescent="0.2">
      <c r="A2283" s="40" t="s">
        <v>500</v>
      </c>
      <c r="B2283" s="12"/>
      <c r="C2283" s="40" t="s">
        <v>501</v>
      </c>
      <c r="D2283" s="12"/>
      <c r="E2283" s="12"/>
      <c r="F2283" s="12"/>
      <c r="G2283" s="12"/>
      <c r="H2283" s="12"/>
      <c r="I2283" s="27" t="s">
        <v>0</v>
      </c>
      <c r="J2283" s="12"/>
      <c r="K2283" s="27" t="s">
        <v>0</v>
      </c>
      <c r="L2283" s="12"/>
      <c r="M2283" s="27">
        <v>0</v>
      </c>
      <c r="N2283" s="12"/>
      <c r="O2283" s="28" t="s">
        <v>0</v>
      </c>
      <c r="P2283" s="12"/>
    </row>
    <row r="2284" spans="1:16" x14ac:dyDescent="0.2">
      <c r="A2284" s="129" t="s">
        <v>1027</v>
      </c>
      <c r="B2284" s="12"/>
      <c r="C2284" s="129" t="s">
        <v>1028</v>
      </c>
      <c r="D2284" s="12"/>
      <c r="E2284" s="12"/>
      <c r="F2284" s="12"/>
      <c r="G2284" s="12"/>
      <c r="H2284" s="12"/>
      <c r="I2284" s="125">
        <v>3000</v>
      </c>
      <c r="J2284" s="12"/>
      <c r="K2284" s="125">
        <v>3000</v>
      </c>
      <c r="L2284" s="12"/>
      <c r="M2284" s="125">
        <v>0</v>
      </c>
      <c r="N2284" s="12"/>
      <c r="O2284" s="128">
        <v>0</v>
      </c>
      <c r="P2284" s="12"/>
    </row>
    <row r="2285" spans="1:16" x14ac:dyDescent="0.2">
      <c r="A2285" s="121" t="s">
        <v>227</v>
      </c>
      <c r="B2285" s="12"/>
      <c r="C2285" s="12"/>
      <c r="D2285" s="12"/>
      <c r="E2285" s="12"/>
      <c r="F2285" s="12"/>
      <c r="G2285" s="12"/>
      <c r="H2285" s="12"/>
      <c r="I2285" s="122">
        <v>3000</v>
      </c>
      <c r="J2285" s="12"/>
      <c r="K2285" s="122">
        <v>3000</v>
      </c>
      <c r="L2285" s="12"/>
      <c r="M2285" s="122">
        <v>0</v>
      </c>
      <c r="N2285" s="12"/>
      <c r="O2285" s="123">
        <v>0</v>
      </c>
      <c r="P2285" s="12"/>
    </row>
    <row r="2286" spans="1:16" x14ac:dyDescent="0.2">
      <c r="A2286" s="121" t="s">
        <v>228</v>
      </c>
      <c r="B2286" s="12"/>
      <c r="C2286" s="12"/>
      <c r="D2286" s="12"/>
      <c r="E2286" s="12"/>
      <c r="F2286" s="12"/>
      <c r="G2286" s="12"/>
      <c r="H2286" s="12"/>
      <c r="I2286" s="122">
        <v>3000</v>
      </c>
      <c r="J2286" s="12"/>
      <c r="K2286" s="122">
        <v>3000</v>
      </c>
      <c r="L2286" s="12"/>
      <c r="M2286" s="122">
        <v>0</v>
      </c>
      <c r="N2286" s="12"/>
      <c r="O2286" s="123">
        <v>0</v>
      </c>
      <c r="P2286" s="12"/>
    </row>
    <row r="2287" spans="1:16" x14ac:dyDescent="0.2">
      <c r="A2287" s="130" t="s">
        <v>461</v>
      </c>
      <c r="B2287" s="12"/>
      <c r="C2287" s="130" t="s">
        <v>462</v>
      </c>
      <c r="D2287" s="12"/>
      <c r="E2287" s="12"/>
      <c r="F2287" s="12"/>
      <c r="G2287" s="12"/>
      <c r="H2287" s="12"/>
      <c r="I2287" s="131">
        <v>3000</v>
      </c>
      <c r="J2287" s="12"/>
      <c r="K2287" s="131">
        <v>3000</v>
      </c>
      <c r="L2287" s="12"/>
      <c r="M2287" s="131">
        <v>0</v>
      </c>
      <c r="N2287" s="12"/>
      <c r="O2287" s="132">
        <v>0</v>
      </c>
      <c r="P2287" s="12"/>
    </row>
    <row r="2288" spans="1:16" x14ac:dyDescent="0.2">
      <c r="A2288" s="40" t="s">
        <v>473</v>
      </c>
      <c r="B2288" s="12"/>
      <c r="C2288" s="40" t="s">
        <v>462</v>
      </c>
      <c r="D2288" s="12"/>
      <c r="E2288" s="12"/>
      <c r="F2288" s="12"/>
      <c r="G2288" s="12"/>
      <c r="H2288" s="12"/>
      <c r="I2288" s="27" t="s">
        <v>0</v>
      </c>
      <c r="J2288" s="12"/>
      <c r="K2288" s="27" t="s">
        <v>0</v>
      </c>
      <c r="L2288" s="12"/>
      <c r="M2288" s="27">
        <v>0</v>
      </c>
      <c r="N2288" s="12"/>
      <c r="O2288" s="28" t="s">
        <v>0</v>
      </c>
      <c r="P2288" s="12"/>
    </row>
    <row r="2289" spans="1:16" x14ac:dyDescent="0.2">
      <c r="A2289" s="118" t="s">
        <v>1029</v>
      </c>
      <c r="B2289" s="12"/>
      <c r="C2289" s="12"/>
      <c r="D2289" s="12"/>
      <c r="E2289" s="12"/>
      <c r="F2289" s="12"/>
      <c r="G2289" s="12"/>
      <c r="H2289" s="12"/>
      <c r="I2289" s="119">
        <v>3599881</v>
      </c>
      <c r="J2289" s="12"/>
      <c r="K2289" s="119">
        <v>3599881</v>
      </c>
      <c r="L2289" s="12"/>
      <c r="M2289" s="119">
        <v>2928759.41</v>
      </c>
      <c r="N2289" s="12"/>
      <c r="O2289" s="120">
        <v>81.36</v>
      </c>
      <c r="P2289" s="12"/>
    </row>
    <row r="2290" spans="1:16" x14ac:dyDescent="0.2">
      <c r="A2290" s="121" t="s">
        <v>227</v>
      </c>
      <c r="B2290" s="12"/>
      <c r="C2290" s="12"/>
      <c r="D2290" s="12"/>
      <c r="E2290" s="12"/>
      <c r="F2290" s="12"/>
      <c r="G2290" s="12"/>
      <c r="H2290" s="12"/>
      <c r="I2290" s="122">
        <v>2474586</v>
      </c>
      <c r="J2290" s="12"/>
      <c r="K2290" s="122">
        <v>2474586</v>
      </c>
      <c r="L2290" s="12"/>
      <c r="M2290" s="122">
        <v>2175730.9300000002</v>
      </c>
      <c r="N2290" s="12"/>
      <c r="O2290" s="123">
        <v>87.92</v>
      </c>
      <c r="P2290" s="12"/>
    </row>
    <row r="2291" spans="1:16" x14ac:dyDescent="0.2">
      <c r="A2291" s="121" t="s">
        <v>228</v>
      </c>
      <c r="B2291" s="12"/>
      <c r="C2291" s="12"/>
      <c r="D2291" s="12"/>
      <c r="E2291" s="12"/>
      <c r="F2291" s="12"/>
      <c r="G2291" s="12"/>
      <c r="H2291" s="12"/>
      <c r="I2291" s="122">
        <v>2474586</v>
      </c>
      <c r="J2291" s="12"/>
      <c r="K2291" s="122">
        <v>2474586</v>
      </c>
      <c r="L2291" s="12"/>
      <c r="M2291" s="122">
        <v>2175730.9300000002</v>
      </c>
      <c r="N2291" s="12"/>
      <c r="O2291" s="123">
        <v>87.92</v>
      </c>
      <c r="P2291" s="12"/>
    </row>
    <row r="2292" spans="1:16" x14ac:dyDescent="0.2">
      <c r="A2292" s="121" t="s">
        <v>231</v>
      </c>
      <c r="B2292" s="12"/>
      <c r="C2292" s="12"/>
      <c r="D2292" s="12"/>
      <c r="E2292" s="12"/>
      <c r="F2292" s="12"/>
      <c r="G2292" s="12"/>
      <c r="H2292" s="12"/>
      <c r="I2292" s="122">
        <v>101140</v>
      </c>
      <c r="J2292" s="12"/>
      <c r="K2292" s="122">
        <v>101140</v>
      </c>
      <c r="L2292" s="12"/>
      <c r="M2292" s="122">
        <v>63777.78</v>
      </c>
      <c r="N2292" s="12"/>
      <c r="O2292" s="123">
        <v>63.06</v>
      </c>
      <c r="P2292" s="12"/>
    </row>
    <row r="2293" spans="1:16" x14ac:dyDescent="0.2">
      <c r="A2293" s="121" t="s">
        <v>232</v>
      </c>
      <c r="B2293" s="12"/>
      <c r="C2293" s="12"/>
      <c r="D2293" s="12"/>
      <c r="E2293" s="12"/>
      <c r="F2293" s="12"/>
      <c r="G2293" s="12"/>
      <c r="H2293" s="12"/>
      <c r="I2293" s="122">
        <v>89648</v>
      </c>
      <c r="J2293" s="12"/>
      <c r="K2293" s="122">
        <v>89648</v>
      </c>
      <c r="L2293" s="12"/>
      <c r="M2293" s="122">
        <v>52285.38</v>
      </c>
      <c r="N2293" s="12"/>
      <c r="O2293" s="123">
        <v>58.32</v>
      </c>
      <c r="P2293" s="12"/>
    </row>
    <row r="2294" spans="1:16" x14ac:dyDescent="0.2">
      <c r="A2294" s="121" t="s">
        <v>251</v>
      </c>
      <c r="B2294" s="12"/>
      <c r="C2294" s="12"/>
      <c r="D2294" s="12"/>
      <c r="E2294" s="12"/>
      <c r="F2294" s="12"/>
      <c r="G2294" s="12"/>
      <c r="H2294" s="12"/>
      <c r="I2294" s="122">
        <v>11492</v>
      </c>
      <c r="J2294" s="12"/>
      <c r="K2294" s="122">
        <v>11492</v>
      </c>
      <c r="L2294" s="12"/>
      <c r="M2294" s="122">
        <v>11492.4</v>
      </c>
      <c r="N2294" s="12"/>
      <c r="O2294" s="123">
        <v>100</v>
      </c>
      <c r="P2294" s="12"/>
    </row>
    <row r="2295" spans="1:16" x14ac:dyDescent="0.2">
      <c r="A2295" s="121" t="s">
        <v>234</v>
      </c>
      <c r="B2295" s="12"/>
      <c r="C2295" s="12"/>
      <c r="D2295" s="12"/>
      <c r="E2295" s="12"/>
      <c r="F2295" s="12"/>
      <c r="G2295" s="12"/>
      <c r="H2295" s="12"/>
      <c r="I2295" s="122">
        <v>584338</v>
      </c>
      <c r="J2295" s="12"/>
      <c r="K2295" s="122">
        <v>584338</v>
      </c>
      <c r="L2295" s="12"/>
      <c r="M2295" s="122">
        <v>303723.8</v>
      </c>
      <c r="N2295" s="12"/>
      <c r="O2295" s="123">
        <v>51.98</v>
      </c>
      <c r="P2295" s="12"/>
    </row>
    <row r="2296" spans="1:16" x14ac:dyDescent="0.2">
      <c r="A2296" s="121" t="s">
        <v>236</v>
      </c>
      <c r="B2296" s="12"/>
      <c r="C2296" s="12"/>
      <c r="D2296" s="12"/>
      <c r="E2296" s="12"/>
      <c r="F2296" s="12"/>
      <c r="G2296" s="12"/>
      <c r="H2296" s="12"/>
      <c r="I2296" s="122">
        <v>568990</v>
      </c>
      <c r="J2296" s="12"/>
      <c r="K2296" s="122">
        <v>568990</v>
      </c>
      <c r="L2296" s="12"/>
      <c r="M2296" s="122">
        <v>288376.27</v>
      </c>
      <c r="N2296" s="12"/>
      <c r="O2296" s="123">
        <v>50.68</v>
      </c>
      <c r="P2296" s="12"/>
    </row>
    <row r="2297" spans="1:16" x14ac:dyDescent="0.2">
      <c r="A2297" s="121" t="s">
        <v>253</v>
      </c>
      <c r="B2297" s="12"/>
      <c r="C2297" s="12"/>
      <c r="D2297" s="12"/>
      <c r="E2297" s="12"/>
      <c r="F2297" s="12"/>
      <c r="G2297" s="12"/>
      <c r="H2297" s="12"/>
      <c r="I2297" s="122">
        <v>15348</v>
      </c>
      <c r="J2297" s="12"/>
      <c r="K2297" s="122">
        <v>15348</v>
      </c>
      <c r="L2297" s="12"/>
      <c r="M2297" s="122">
        <v>15347.53</v>
      </c>
      <c r="N2297" s="12"/>
      <c r="O2297" s="123">
        <v>100</v>
      </c>
      <c r="P2297" s="12"/>
    </row>
    <row r="2298" spans="1:16" x14ac:dyDescent="0.2">
      <c r="A2298" s="121" t="s">
        <v>238</v>
      </c>
      <c r="B2298" s="12"/>
      <c r="C2298" s="12"/>
      <c r="D2298" s="12"/>
      <c r="E2298" s="12"/>
      <c r="F2298" s="12"/>
      <c r="G2298" s="12"/>
      <c r="H2298" s="12"/>
      <c r="I2298" s="122">
        <v>348457</v>
      </c>
      <c r="J2298" s="12"/>
      <c r="K2298" s="122">
        <v>348457</v>
      </c>
      <c r="L2298" s="12"/>
      <c r="M2298" s="122">
        <v>295212.28999999998</v>
      </c>
      <c r="N2298" s="12"/>
      <c r="O2298" s="123">
        <v>84.72</v>
      </c>
      <c r="P2298" s="12"/>
    </row>
    <row r="2299" spans="1:16" x14ac:dyDescent="0.2">
      <c r="A2299" s="121" t="s">
        <v>240</v>
      </c>
      <c r="B2299" s="12"/>
      <c r="C2299" s="12"/>
      <c r="D2299" s="12"/>
      <c r="E2299" s="12"/>
      <c r="F2299" s="12"/>
      <c r="G2299" s="12"/>
      <c r="H2299" s="12"/>
      <c r="I2299" s="122">
        <v>348457</v>
      </c>
      <c r="J2299" s="12"/>
      <c r="K2299" s="122">
        <v>348457</v>
      </c>
      <c r="L2299" s="12"/>
      <c r="M2299" s="122">
        <v>295212.28999999998</v>
      </c>
      <c r="N2299" s="12"/>
      <c r="O2299" s="123">
        <v>84.72</v>
      </c>
      <c r="P2299" s="12"/>
    </row>
    <row r="2300" spans="1:16" x14ac:dyDescent="0.2">
      <c r="A2300" s="121" t="s">
        <v>242</v>
      </c>
      <c r="B2300" s="12"/>
      <c r="C2300" s="12"/>
      <c r="D2300" s="12"/>
      <c r="E2300" s="12"/>
      <c r="F2300" s="12"/>
      <c r="G2300" s="12"/>
      <c r="H2300" s="12"/>
      <c r="I2300" s="122">
        <v>91360</v>
      </c>
      <c r="J2300" s="12"/>
      <c r="K2300" s="122">
        <v>91360</v>
      </c>
      <c r="L2300" s="12"/>
      <c r="M2300" s="122">
        <v>90314.61</v>
      </c>
      <c r="N2300" s="12"/>
      <c r="O2300" s="123">
        <v>98.86</v>
      </c>
      <c r="P2300" s="12"/>
    </row>
    <row r="2301" spans="1:16" x14ac:dyDescent="0.2">
      <c r="A2301" s="121" t="s">
        <v>244</v>
      </c>
      <c r="B2301" s="12"/>
      <c r="C2301" s="12"/>
      <c r="D2301" s="12"/>
      <c r="E2301" s="12"/>
      <c r="F2301" s="12"/>
      <c r="G2301" s="12"/>
      <c r="H2301" s="12"/>
      <c r="I2301" s="122">
        <v>91360</v>
      </c>
      <c r="J2301" s="12"/>
      <c r="K2301" s="122">
        <v>91360</v>
      </c>
      <c r="L2301" s="12"/>
      <c r="M2301" s="122">
        <v>90314.61</v>
      </c>
      <c r="N2301" s="12"/>
      <c r="O2301" s="123">
        <v>98.86</v>
      </c>
      <c r="P2301" s="12"/>
    </row>
    <row r="2302" spans="1:16" x14ac:dyDescent="0.2">
      <c r="A2302" s="118" t="s">
        <v>634</v>
      </c>
      <c r="B2302" s="12"/>
      <c r="C2302" s="12"/>
      <c r="D2302" s="12"/>
      <c r="E2302" s="12"/>
      <c r="F2302" s="12"/>
      <c r="G2302" s="12"/>
      <c r="H2302" s="12"/>
      <c r="I2302" s="119">
        <v>1104729</v>
      </c>
      <c r="J2302" s="12"/>
      <c r="K2302" s="119">
        <v>1104729</v>
      </c>
      <c r="L2302" s="12"/>
      <c r="M2302" s="119">
        <v>980710.44</v>
      </c>
      <c r="N2302" s="12"/>
      <c r="O2302" s="120">
        <v>88.77</v>
      </c>
      <c r="P2302" s="12"/>
    </row>
    <row r="2303" spans="1:16" x14ac:dyDescent="0.2">
      <c r="A2303" s="126" t="s">
        <v>635</v>
      </c>
      <c r="B2303" s="12"/>
      <c r="C2303" s="126" t="s">
        <v>636</v>
      </c>
      <c r="D2303" s="12"/>
      <c r="E2303" s="12"/>
      <c r="F2303" s="12"/>
      <c r="G2303" s="12"/>
      <c r="H2303" s="12"/>
      <c r="I2303" s="127">
        <v>823284</v>
      </c>
      <c r="J2303" s="12"/>
      <c r="K2303" s="127">
        <v>823284</v>
      </c>
      <c r="L2303" s="12"/>
      <c r="M2303" s="127">
        <v>711199.46</v>
      </c>
      <c r="N2303" s="12"/>
      <c r="O2303" s="124">
        <v>86.39</v>
      </c>
      <c r="P2303" s="12"/>
    </row>
    <row r="2304" spans="1:16" x14ac:dyDescent="0.2">
      <c r="A2304" s="129" t="s">
        <v>637</v>
      </c>
      <c r="B2304" s="12"/>
      <c r="C2304" s="129" t="s">
        <v>638</v>
      </c>
      <c r="D2304" s="12"/>
      <c r="E2304" s="12"/>
      <c r="F2304" s="12"/>
      <c r="G2304" s="12"/>
      <c r="H2304" s="12"/>
      <c r="I2304" s="125">
        <v>521654</v>
      </c>
      <c r="J2304" s="12"/>
      <c r="K2304" s="125">
        <v>521654</v>
      </c>
      <c r="L2304" s="12"/>
      <c r="M2304" s="125">
        <v>489124.09</v>
      </c>
      <c r="N2304" s="12"/>
      <c r="O2304" s="128">
        <v>93.76</v>
      </c>
      <c r="P2304" s="12"/>
    </row>
    <row r="2305" spans="1:16" x14ac:dyDescent="0.2">
      <c r="A2305" s="121" t="s">
        <v>227</v>
      </c>
      <c r="B2305" s="12"/>
      <c r="C2305" s="12"/>
      <c r="D2305" s="12"/>
      <c r="E2305" s="12"/>
      <c r="F2305" s="12"/>
      <c r="G2305" s="12"/>
      <c r="H2305" s="12"/>
      <c r="I2305" s="122">
        <v>510454</v>
      </c>
      <c r="J2305" s="12"/>
      <c r="K2305" s="122">
        <v>510454</v>
      </c>
      <c r="L2305" s="12"/>
      <c r="M2305" s="122">
        <v>480193.73</v>
      </c>
      <c r="N2305" s="12"/>
      <c r="O2305" s="123">
        <v>94.07</v>
      </c>
      <c r="P2305" s="12"/>
    </row>
    <row r="2306" spans="1:16" x14ac:dyDescent="0.2">
      <c r="A2306" s="121" t="s">
        <v>228</v>
      </c>
      <c r="B2306" s="12"/>
      <c r="C2306" s="12"/>
      <c r="D2306" s="12"/>
      <c r="E2306" s="12"/>
      <c r="F2306" s="12"/>
      <c r="G2306" s="12"/>
      <c r="H2306" s="12"/>
      <c r="I2306" s="122">
        <v>510454</v>
      </c>
      <c r="J2306" s="12"/>
      <c r="K2306" s="122">
        <v>510454</v>
      </c>
      <c r="L2306" s="12"/>
      <c r="M2306" s="122">
        <v>480193.73</v>
      </c>
      <c r="N2306" s="12"/>
      <c r="O2306" s="123">
        <v>94.07</v>
      </c>
      <c r="P2306" s="12"/>
    </row>
    <row r="2307" spans="1:16" x14ac:dyDescent="0.2">
      <c r="A2307" s="130" t="s">
        <v>412</v>
      </c>
      <c r="B2307" s="12"/>
      <c r="C2307" s="130" t="s">
        <v>413</v>
      </c>
      <c r="D2307" s="12"/>
      <c r="E2307" s="12"/>
      <c r="F2307" s="12"/>
      <c r="G2307" s="12"/>
      <c r="H2307" s="12"/>
      <c r="I2307" s="131">
        <v>321280</v>
      </c>
      <c r="J2307" s="12"/>
      <c r="K2307" s="131">
        <v>318180</v>
      </c>
      <c r="L2307" s="12"/>
      <c r="M2307" s="131">
        <v>298611.52</v>
      </c>
      <c r="N2307" s="12"/>
      <c r="O2307" s="132">
        <v>93.85</v>
      </c>
      <c r="P2307" s="12"/>
    </row>
    <row r="2308" spans="1:16" x14ac:dyDescent="0.2">
      <c r="A2308" s="40" t="s">
        <v>414</v>
      </c>
      <c r="B2308" s="12"/>
      <c r="C2308" s="40" t="s">
        <v>415</v>
      </c>
      <c r="D2308" s="12"/>
      <c r="E2308" s="12"/>
      <c r="F2308" s="12"/>
      <c r="G2308" s="12"/>
      <c r="H2308" s="12"/>
      <c r="I2308" s="27" t="s">
        <v>0</v>
      </c>
      <c r="J2308" s="12"/>
      <c r="K2308" s="27" t="s">
        <v>0</v>
      </c>
      <c r="L2308" s="12"/>
      <c r="M2308" s="27">
        <v>298611.52</v>
      </c>
      <c r="N2308" s="12"/>
      <c r="O2308" s="28" t="s">
        <v>0</v>
      </c>
      <c r="P2308" s="12"/>
    </row>
    <row r="2309" spans="1:16" x14ac:dyDescent="0.2">
      <c r="A2309" s="130" t="s">
        <v>418</v>
      </c>
      <c r="B2309" s="12"/>
      <c r="C2309" s="130" t="s">
        <v>419</v>
      </c>
      <c r="D2309" s="12"/>
      <c r="E2309" s="12"/>
      <c r="F2309" s="12"/>
      <c r="G2309" s="12"/>
      <c r="H2309" s="12"/>
      <c r="I2309" s="131">
        <v>30410</v>
      </c>
      <c r="J2309" s="12"/>
      <c r="K2309" s="131">
        <v>33510</v>
      </c>
      <c r="L2309" s="12"/>
      <c r="M2309" s="131">
        <v>33492.949999999997</v>
      </c>
      <c r="N2309" s="12"/>
      <c r="O2309" s="132">
        <v>99.95</v>
      </c>
      <c r="P2309" s="12"/>
    </row>
    <row r="2310" spans="1:16" x14ac:dyDescent="0.2">
      <c r="A2310" s="40" t="s">
        <v>420</v>
      </c>
      <c r="B2310" s="12"/>
      <c r="C2310" s="40" t="s">
        <v>419</v>
      </c>
      <c r="D2310" s="12"/>
      <c r="E2310" s="12"/>
      <c r="F2310" s="12"/>
      <c r="G2310" s="12"/>
      <c r="H2310" s="12"/>
      <c r="I2310" s="27" t="s">
        <v>0</v>
      </c>
      <c r="J2310" s="12"/>
      <c r="K2310" s="27" t="s">
        <v>0</v>
      </c>
      <c r="L2310" s="12"/>
      <c r="M2310" s="27">
        <v>33492.949999999997</v>
      </c>
      <c r="N2310" s="12"/>
      <c r="O2310" s="28" t="s">
        <v>0</v>
      </c>
      <c r="P2310" s="12"/>
    </row>
    <row r="2311" spans="1:16" x14ac:dyDescent="0.2">
      <c r="A2311" s="130" t="s">
        <v>421</v>
      </c>
      <c r="B2311" s="12"/>
      <c r="C2311" s="130" t="s">
        <v>422</v>
      </c>
      <c r="D2311" s="12"/>
      <c r="E2311" s="12"/>
      <c r="F2311" s="12"/>
      <c r="G2311" s="12"/>
      <c r="H2311" s="12"/>
      <c r="I2311" s="131">
        <v>48400</v>
      </c>
      <c r="J2311" s="12"/>
      <c r="K2311" s="131">
        <v>48400</v>
      </c>
      <c r="L2311" s="12"/>
      <c r="M2311" s="131">
        <v>44413.48</v>
      </c>
      <c r="N2311" s="12"/>
      <c r="O2311" s="132">
        <v>91.76</v>
      </c>
      <c r="P2311" s="12"/>
    </row>
    <row r="2312" spans="1:16" x14ac:dyDescent="0.2">
      <c r="A2312" s="40" t="s">
        <v>423</v>
      </c>
      <c r="B2312" s="12"/>
      <c r="C2312" s="40" t="s">
        <v>424</v>
      </c>
      <c r="D2312" s="12"/>
      <c r="E2312" s="12"/>
      <c r="F2312" s="12"/>
      <c r="G2312" s="12"/>
      <c r="H2312" s="12"/>
      <c r="I2312" s="27" t="s">
        <v>0</v>
      </c>
      <c r="J2312" s="12"/>
      <c r="K2312" s="27" t="s">
        <v>0</v>
      </c>
      <c r="L2312" s="12"/>
      <c r="M2312" s="27">
        <v>44413.48</v>
      </c>
      <c r="N2312" s="12"/>
      <c r="O2312" s="28" t="s">
        <v>0</v>
      </c>
      <c r="P2312" s="12"/>
    </row>
    <row r="2313" spans="1:16" x14ac:dyDescent="0.2">
      <c r="A2313" s="130" t="s">
        <v>425</v>
      </c>
      <c r="B2313" s="12"/>
      <c r="C2313" s="130" t="s">
        <v>426</v>
      </c>
      <c r="D2313" s="12"/>
      <c r="E2313" s="12"/>
      <c r="F2313" s="12"/>
      <c r="G2313" s="12"/>
      <c r="H2313" s="12"/>
      <c r="I2313" s="131">
        <v>8794</v>
      </c>
      <c r="J2313" s="12"/>
      <c r="K2313" s="131">
        <v>8794</v>
      </c>
      <c r="L2313" s="12"/>
      <c r="M2313" s="131">
        <v>7361.7</v>
      </c>
      <c r="N2313" s="12"/>
      <c r="O2313" s="132">
        <v>83.71</v>
      </c>
      <c r="P2313" s="12"/>
    </row>
    <row r="2314" spans="1:16" x14ac:dyDescent="0.2">
      <c r="A2314" s="40" t="s">
        <v>427</v>
      </c>
      <c r="B2314" s="12"/>
      <c r="C2314" s="40" t="s">
        <v>428</v>
      </c>
      <c r="D2314" s="12"/>
      <c r="E2314" s="12"/>
      <c r="F2314" s="12"/>
      <c r="G2314" s="12"/>
      <c r="H2314" s="12"/>
      <c r="I2314" s="27" t="s">
        <v>0</v>
      </c>
      <c r="J2314" s="12"/>
      <c r="K2314" s="27" t="s">
        <v>0</v>
      </c>
      <c r="L2314" s="12"/>
      <c r="M2314" s="27">
        <v>1600</v>
      </c>
      <c r="N2314" s="12"/>
      <c r="O2314" s="28" t="s">
        <v>0</v>
      </c>
      <c r="P2314" s="12"/>
    </row>
    <row r="2315" spans="1:16" x14ac:dyDescent="0.2">
      <c r="A2315" s="40" t="s">
        <v>429</v>
      </c>
      <c r="B2315" s="12"/>
      <c r="C2315" s="40" t="s">
        <v>430</v>
      </c>
      <c r="D2315" s="12"/>
      <c r="E2315" s="12"/>
      <c r="F2315" s="12"/>
      <c r="G2315" s="12"/>
      <c r="H2315" s="12"/>
      <c r="I2315" s="27" t="s">
        <v>0</v>
      </c>
      <c r="J2315" s="12"/>
      <c r="K2315" s="27" t="s">
        <v>0</v>
      </c>
      <c r="L2315" s="12"/>
      <c r="M2315" s="27">
        <v>4375.7</v>
      </c>
      <c r="N2315" s="12"/>
      <c r="O2315" s="28" t="s">
        <v>0</v>
      </c>
      <c r="P2315" s="12"/>
    </row>
    <row r="2316" spans="1:16" x14ac:dyDescent="0.2">
      <c r="A2316" s="40" t="s">
        <v>639</v>
      </c>
      <c r="B2316" s="12"/>
      <c r="C2316" s="40" t="s">
        <v>640</v>
      </c>
      <c r="D2316" s="12"/>
      <c r="E2316" s="12"/>
      <c r="F2316" s="12"/>
      <c r="G2316" s="12"/>
      <c r="H2316" s="12"/>
      <c r="I2316" s="27" t="s">
        <v>0</v>
      </c>
      <c r="J2316" s="12"/>
      <c r="K2316" s="27" t="s">
        <v>0</v>
      </c>
      <c r="L2316" s="12"/>
      <c r="M2316" s="27">
        <v>1386</v>
      </c>
      <c r="N2316" s="12"/>
      <c r="O2316" s="28" t="s">
        <v>0</v>
      </c>
      <c r="P2316" s="12"/>
    </row>
    <row r="2317" spans="1:16" x14ac:dyDescent="0.2">
      <c r="A2317" s="130" t="s">
        <v>433</v>
      </c>
      <c r="B2317" s="12"/>
      <c r="C2317" s="130" t="s">
        <v>434</v>
      </c>
      <c r="D2317" s="12"/>
      <c r="E2317" s="12"/>
      <c r="F2317" s="12"/>
      <c r="G2317" s="12"/>
      <c r="H2317" s="12"/>
      <c r="I2317" s="131">
        <v>12180</v>
      </c>
      <c r="J2317" s="12"/>
      <c r="K2317" s="131">
        <v>12180</v>
      </c>
      <c r="L2317" s="12"/>
      <c r="M2317" s="131">
        <v>11350.54</v>
      </c>
      <c r="N2317" s="12"/>
      <c r="O2317" s="132">
        <v>93.19</v>
      </c>
      <c r="P2317" s="12"/>
    </row>
    <row r="2318" spans="1:16" x14ac:dyDescent="0.2">
      <c r="A2318" s="40" t="s">
        <v>435</v>
      </c>
      <c r="B2318" s="12"/>
      <c r="C2318" s="40" t="s">
        <v>436</v>
      </c>
      <c r="D2318" s="12"/>
      <c r="E2318" s="12"/>
      <c r="F2318" s="12"/>
      <c r="G2318" s="12"/>
      <c r="H2318" s="12"/>
      <c r="I2318" s="27" t="s">
        <v>0</v>
      </c>
      <c r="J2318" s="12"/>
      <c r="K2318" s="27" t="s">
        <v>0</v>
      </c>
      <c r="L2318" s="12"/>
      <c r="M2318" s="27">
        <v>7936.1</v>
      </c>
      <c r="N2318" s="12"/>
      <c r="O2318" s="28" t="s">
        <v>0</v>
      </c>
      <c r="P2318" s="12"/>
    </row>
    <row r="2319" spans="1:16" x14ac:dyDescent="0.2">
      <c r="A2319" s="40" t="s">
        <v>641</v>
      </c>
      <c r="B2319" s="12"/>
      <c r="C2319" s="40" t="s">
        <v>642</v>
      </c>
      <c r="D2319" s="12"/>
      <c r="E2319" s="12"/>
      <c r="F2319" s="12"/>
      <c r="G2319" s="12"/>
      <c r="H2319" s="12"/>
      <c r="I2319" s="27" t="s">
        <v>0</v>
      </c>
      <c r="J2319" s="12"/>
      <c r="K2319" s="27" t="s">
        <v>0</v>
      </c>
      <c r="L2319" s="12"/>
      <c r="M2319" s="27">
        <v>329.26</v>
      </c>
      <c r="N2319" s="12"/>
      <c r="O2319" s="28" t="s">
        <v>0</v>
      </c>
      <c r="P2319" s="12"/>
    </row>
    <row r="2320" spans="1:16" x14ac:dyDescent="0.2">
      <c r="A2320" s="40" t="s">
        <v>437</v>
      </c>
      <c r="B2320" s="12"/>
      <c r="C2320" s="40" t="s">
        <v>438</v>
      </c>
      <c r="D2320" s="12"/>
      <c r="E2320" s="12"/>
      <c r="F2320" s="12"/>
      <c r="G2320" s="12"/>
      <c r="H2320" s="12"/>
      <c r="I2320" s="27" t="s">
        <v>0</v>
      </c>
      <c r="J2320" s="12"/>
      <c r="K2320" s="27" t="s">
        <v>0</v>
      </c>
      <c r="L2320" s="12"/>
      <c r="M2320" s="27">
        <v>1323.3</v>
      </c>
      <c r="N2320" s="12"/>
      <c r="O2320" s="28" t="s">
        <v>0</v>
      </c>
      <c r="P2320" s="12"/>
    </row>
    <row r="2321" spans="1:16" x14ac:dyDescent="0.2">
      <c r="A2321" s="40" t="s">
        <v>439</v>
      </c>
      <c r="B2321" s="12"/>
      <c r="C2321" s="40" t="s">
        <v>440</v>
      </c>
      <c r="D2321" s="12"/>
      <c r="E2321" s="12"/>
      <c r="F2321" s="12"/>
      <c r="G2321" s="12"/>
      <c r="H2321" s="12"/>
      <c r="I2321" s="27" t="s">
        <v>0</v>
      </c>
      <c r="J2321" s="12"/>
      <c r="K2321" s="27" t="s">
        <v>0</v>
      </c>
      <c r="L2321" s="12"/>
      <c r="M2321" s="27">
        <v>493.28</v>
      </c>
      <c r="N2321" s="12"/>
      <c r="O2321" s="28" t="s">
        <v>0</v>
      </c>
      <c r="P2321" s="12"/>
    </row>
    <row r="2322" spans="1:16" x14ac:dyDescent="0.2">
      <c r="A2322" s="40" t="s">
        <v>441</v>
      </c>
      <c r="B2322" s="12"/>
      <c r="C2322" s="40" t="s">
        <v>442</v>
      </c>
      <c r="D2322" s="12"/>
      <c r="E2322" s="12"/>
      <c r="F2322" s="12"/>
      <c r="G2322" s="12"/>
      <c r="H2322" s="12"/>
      <c r="I2322" s="27" t="s">
        <v>0</v>
      </c>
      <c r="J2322" s="12"/>
      <c r="K2322" s="27" t="s">
        <v>0</v>
      </c>
      <c r="L2322" s="12"/>
      <c r="M2322" s="27">
        <v>1268.5999999999999</v>
      </c>
      <c r="N2322" s="12"/>
      <c r="O2322" s="28" t="s">
        <v>0</v>
      </c>
      <c r="P2322" s="12"/>
    </row>
    <row r="2323" spans="1:16" x14ac:dyDescent="0.2">
      <c r="A2323" s="130" t="s">
        <v>443</v>
      </c>
      <c r="B2323" s="12"/>
      <c r="C2323" s="130" t="s">
        <v>444</v>
      </c>
      <c r="D2323" s="12"/>
      <c r="E2323" s="12"/>
      <c r="F2323" s="12"/>
      <c r="G2323" s="12"/>
      <c r="H2323" s="12"/>
      <c r="I2323" s="131">
        <v>36250</v>
      </c>
      <c r="J2323" s="12"/>
      <c r="K2323" s="131">
        <v>36250</v>
      </c>
      <c r="L2323" s="12"/>
      <c r="M2323" s="131">
        <v>32544.02</v>
      </c>
      <c r="N2323" s="12"/>
      <c r="O2323" s="132">
        <v>89.78</v>
      </c>
      <c r="P2323" s="12"/>
    </row>
    <row r="2324" spans="1:16" x14ac:dyDescent="0.2">
      <c r="A2324" s="40" t="s">
        <v>445</v>
      </c>
      <c r="B2324" s="12"/>
      <c r="C2324" s="40" t="s">
        <v>446</v>
      </c>
      <c r="D2324" s="12"/>
      <c r="E2324" s="12"/>
      <c r="F2324" s="12"/>
      <c r="G2324" s="12"/>
      <c r="H2324" s="12"/>
      <c r="I2324" s="27" t="s">
        <v>0</v>
      </c>
      <c r="J2324" s="12"/>
      <c r="K2324" s="27" t="s">
        <v>0</v>
      </c>
      <c r="L2324" s="12"/>
      <c r="M2324" s="27">
        <v>1343.69</v>
      </c>
      <c r="N2324" s="12"/>
      <c r="O2324" s="28" t="s">
        <v>0</v>
      </c>
      <c r="P2324" s="12"/>
    </row>
    <row r="2325" spans="1:16" x14ac:dyDescent="0.2">
      <c r="A2325" s="40" t="s">
        <v>447</v>
      </c>
      <c r="B2325" s="12"/>
      <c r="C2325" s="40" t="s">
        <v>448</v>
      </c>
      <c r="D2325" s="12"/>
      <c r="E2325" s="12"/>
      <c r="F2325" s="12"/>
      <c r="G2325" s="12"/>
      <c r="H2325" s="12"/>
      <c r="I2325" s="27" t="s">
        <v>0</v>
      </c>
      <c r="J2325" s="12"/>
      <c r="K2325" s="27" t="s">
        <v>0</v>
      </c>
      <c r="L2325" s="12"/>
      <c r="M2325" s="27">
        <v>4836.92</v>
      </c>
      <c r="N2325" s="12"/>
      <c r="O2325" s="28" t="s">
        <v>0</v>
      </c>
      <c r="P2325" s="12"/>
    </row>
    <row r="2326" spans="1:16" x14ac:dyDescent="0.2">
      <c r="A2326" s="40" t="s">
        <v>449</v>
      </c>
      <c r="B2326" s="12"/>
      <c r="C2326" s="40" t="s">
        <v>450</v>
      </c>
      <c r="D2326" s="12"/>
      <c r="E2326" s="12"/>
      <c r="F2326" s="12"/>
      <c r="G2326" s="12"/>
      <c r="H2326" s="12"/>
      <c r="I2326" s="27" t="s">
        <v>0</v>
      </c>
      <c r="J2326" s="12"/>
      <c r="K2326" s="27" t="s">
        <v>0</v>
      </c>
      <c r="L2326" s="12"/>
      <c r="M2326" s="27">
        <v>480</v>
      </c>
      <c r="N2326" s="12"/>
      <c r="O2326" s="28" t="s">
        <v>0</v>
      </c>
      <c r="P2326" s="12"/>
    </row>
    <row r="2327" spans="1:16" x14ac:dyDescent="0.2">
      <c r="A2327" s="40" t="s">
        <v>451</v>
      </c>
      <c r="B2327" s="12"/>
      <c r="C2327" s="40" t="s">
        <v>452</v>
      </c>
      <c r="D2327" s="12"/>
      <c r="E2327" s="12"/>
      <c r="F2327" s="12"/>
      <c r="G2327" s="12"/>
      <c r="H2327" s="12"/>
      <c r="I2327" s="27" t="s">
        <v>0</v>
      </c>
      <c r="J2327" s="12"/>
      <c r="K2327" s="27" t="s">
        <v>0</v>
      </c>
      <c r="L2327" s="12"/>
      <c r="M2327" s="27">
        <v>1117.96</v>
      </c>
      <c r="N2327" s="12"/>
      <c r="O2327" s="28" t="s">
        <v>0</v>
      </c>
      <c r="P2327" s="12"/>
    </row>
    <row r="2328" spans="1:16" x14ac:dyDescent="0.2">
      <c r="A2328" s="40" t="s">
        <v>496</v>
      </c>
      <c r="B2328" s="12"/>
      <c r="C2328" s="40" t="s">
        <v>497</v>
      </c>
      <c r="D2328" s="12"/>
      <c r="E2328" s="12"/>
      <c r="F2328" s="12"/>
      <c r="G2328" s="12"/>
      <c r="H2328" s="12"/>
      <c r="I2328" s="27" t="s">
        <v>0</v>
      </c>
      <c r="J2328" s="12"/>
      <c r="K2328" s="27" t="s">
        <v>0</v>
      </c>
      <c r="L2328" s="12"/>
      <c r="M2328" s="27">
        <v>1475</v>
      </c>
      <c r="N2328" s="12"/>
      <c r="O2328" s="28" t="s">
        <v>0</v>
      </c>
      <c r="P2328" s="12"/>
    </row>
    <row r="2329" spans="1:16" x14ac:dyDescent="0.2">
      <c r="A2329" s="40" t="s">
        <v>453</v>
      </c>
      <c r="B2329" s="12"/>
      <c r="C2329" s="40" t="s">
        <v>454</v>
      </c>
      <c r="D2329" s="12"/>
      <c r="E2329" s="12"/>
      <c r="F2329" s="12"/>
      <c r="G2329" s="12"/>
      <c r="H2329" s="12"/>
      <c r="I2329" s="27" t="s">
        <v>0</v>
      </c>
      <c r="J2329" s="12"/>
      <c r="K2329" s="27" t="s">
        <v>0</v>
      </c>
      <c r="L2329" s="12"/>
      <c r="M2329" s="27">
        <v>6150</v>
      </c>
      <c r="N2329" s="12"/>
      <c r="O2329" s="28" t="s">
        <v>0</v>
      </c>
      <c r="P2329" s="12"/>
    </row>
    <row r="2330" spans="1:16" x14ac:dyDescent="0.2">
      <c r="A2330" s="40" t="s">
        <v>455</v>
      </c>
      <c r="B2330" s="12"/>
      <c r="C2330" s="40" t="s">
        <v>456</v>
      </c>
      <c r="D2330" s="12"/>
      <c r="E2330" s="12"/>
      <c r="F2330" s="12"/>
      <c r="G2330" s="12"/>
      <c r="H2330" s="12"/>
      <c r="I2330" s="27" t="s">
        <v>0</v>
      </c>
      <c r="J2330" s="12"/>
      <c r="K2330" s="27" t="s">
        <v>0</v>
      </c>
      <c r="L2330" s="12"/>
      <c r="M2330" s="27">
        <v>3000</v>
      </c>
      <c r="N2330" s="12"/>
      <c r="O2330" s="28" t="s">
        <v>0</v>
      </c>
      <c r="P2330" s="12"/>
    </row>
    <row r="2331" spans="1:16" x14ac:dyDescent="0.2">
      <c r="A2331" s="40" t="s">
        <v>457</v>
      </c>
      <c r="B2331" s="12"/>
      <c r="C2331" s="40" t="s">
        <v>458</v>
      </c>
      <c r="D2331" s="12"/>
      <c r="E2331" s="12"/>
      <c r="F2331" s="12"/>
      <c r="G2331" s="12"/>
      <c r="H2331" s="12"/>
      <c r="I2331" s="27" t="s">
        <v>0</v>
      </c>
      <c r="J2331" s="12"/>
      <c r="K2331" s="27" t="s">
        <v>0</v>
      </c>
      <c r="L2331" s="12"/>
      <c r="M2331" s="27">
        <v>4162.5</v>
      </c>
      <c r="N2331" s="12"/>
      <c r="O2331" s="28" t="s">
        <v>0</v>
      </c>
      <c r="P2331" s="12"/>
    </row>
    <row r="2332" spans="1:16" x14ac:dyDescent="0.2">
      <c r="A2332" s="40" t="s">
        <v>459</v>
      </c>
      <c r="B2332" s="12"/>
      <c r="C2332" s="40" t="s">
        <v>460</v>
      </c>
      <c r="D2332" s="12"/>
      <c r="E2332" s="12"/>
      <c r="F2332" s="12"/>
      <c r="G2332" s="12"/>
      <c r="H2332" s="12"/>
      <c r="I2332" s="27" t="s">
        <v>0</v>
      </c>
      <c r="J2332" s="12"/>
      <c r="K2332" s="27" t="s">
        <v>0</v>
      </c>
      <c r="L2332" s="12"/>
      <c r="M2332" s="27">
        <v>9977.9500000000007</v>
      </c>
      <c r="N2332" s="12"/>
      <c r="O2332" s="28" t="s">
        <v>0</v>
      </c>
      <c r="P2332" s="12"/>
    </row>
    <row r="2333" spans="1:16" x14ac:dyDescent="0.2">
      <c r="A2333" s="130" t="s">
        <v>461</v>
      </c>
      <c r="B2333" s="12"/>
      <c r="C2333" s="130" t="s">
        <v>462</v>
      </c>
      <c r="D2333" s="12"/>
      <c r="E2333" s="12"/>
      <c r="F2333" s="12"/>
      <c r="G2333" s="12"/>
      <c r="H2333" s="12"/>
      <c r="I2333" s="131">
        <v>52970</v>
      </c>
      <c r="J2333" s="12"/>
      <c r="K2333" s="131">
        <v>52970</v>
      </c>
      <c r="L2333" s="12"/>
      <c r="M2333" s="131">
        <v>52362.01</v>
      </c>
      <c r="N2333" s="12"/>
      <c r="O2333" s="132">
        <v>98.85</v>
      </c>
      <c r="P2333" s="12"/>
    </row>
    <row r="2334" spans="1:16" x14ac:dyDescent="0.2">
      <c r="A2334" s="40" t="s">
        <v>465</v>
      </c>
      <c r="B2334" s="12"/>
      <c r="C2334" s="40" t="s">
        <v>466</v>
      </c>
      <c r="D2334" s="12"/>
      <c r="E2334" s="12"/>
      <c r="F2334" s="12"/>
      <c r="G2334" s="12"/>
      <c r="H2334" s="12"/>
      <c r="I2334" s="27" t="s">
        <v>0</v>
      </c>
      <c r="J2334" s="12"/>
      <c r="K2334" s="27" t="s">
        <v>0</v>
      </c>
      <c r="L2334" s="12"/>
      <c r="M2334" s="27">
        <v>49501.83</v>
      </c>
      <c r="N2334" s="12"/>
      <c r="O2334" s="28" t="s">
        <v>0</v>
      </c>
      <c r="P2334" s="12"/>
    </row>
    <row r="2335" spans="1:16" x14ac:dyDescent="0.2">
      <c r="A2335" s="40" t="s">
        <v>467</v>
      </c>
      <c r="B2335" s="12"/>
      <c r="C2335" s="40" t="s">
        <v>468</v>
      </c>
      <c r="D2335" s="12"/>
      <c r="E2335" s="12"/>
      <c r="F2335" s="12"/>
      <c r="G2335" s="12"/>
      <c r="H2335" s="12"/>
      <c r="I2335" s="27" t="s">
        <v>0</v>
      </c>
      <c r="J2335" s="12"/>
      <c r="K2335" s="27" t="s">
        <v>0</v>
      </c>
      <c r="L2335" s="12"/>
      <c r="M2335" s="27">
        <v>772.68</v>
      </c>
      <c r="N2335" s="12"/>
      <c r="O2335" s="28" t="s">
        <v>0</v>
      </c>
      <c r="P2335" s="12"/>
    </row>
    <row r="2336" spans="1:16" x14ac:dyDescent="0.2">
      <c r="A2336" s="40" t="s">
        <v>469</v>
      </c>
      <c r="B2336" s="12"/>
      <c r="C2336" s="40" t="s">
        <v>470</v>
      </c>
      <c r="D2336" s="12"/>
      <c r="E2336" s="12"/>
      <c r="F2336" s="12"/>
      <c r="G2336" s="12"/>
      <c r="H2336" s="12"/>
      <c r="I2336" s="27" t="s">
        <v>0</v>
      </c>
      <c r="J2336" s="12"/>
      <c r="K2336" s="27" t="s">
        <v>0</v>
      </c>
      <c r="L2336" s="12"/>
      <c r="M2336" s="27">
        <v>1600</v>
      </c>
      <c r="N2336" s="12"/>
      <c r="O2336" s="28" t="s">
        <v>0</v>
      </c>
      <c r="P2336" s="12"/>
    </row>
    <row r="2337" spans="1:16" x14ac:dyDescent="0.2">
      <c r="A2337" s="40" t="s">
        <v>473</v>
      </c>
      <c r="B2337" s="12"/>
      <c r="C2337" s="40" t="s">
        <v>462</v>
      </c>
      <c r="D2337" s="12"/>
      <c r="E2337" s="12"/>
      <c r="F2337" s="12"/>
      <c r="G2337" s="12"/>
      <c r="H2337" s="12"/>
      <c r="I2337" s="27" t="s">
        <v>0</v>
      </c>
      <c r="J2337" s="12"/>
      <c r="K2337" s="27" t="s">
        <v>0</v>
      </c>
      <c r="L2337" s="12"/>
      <c r="M2337" s="27">
        <v>487.5</v>
      </c>
      <c r="N2337" s="12"/>
      <c r="O2337" s="28" t="s">
        <v>0</v>
      </c>
      <c r="P2337" s="12"/>
    </row>
    <row r="2338" spans="1:16" x14ac:dyDescent="0.2">
      <c r="A2338" s="130" t="s">
        <v>474</v>
      </c>
      <c r="B2338" s="12"/>
      <c r="C2338" s="130" t="s">
        <v>475</v>
      </c>
      <c r="D2338" s="12"/>
      <c r="E2338" s="12"/>
      <c r="F2338" s="12"/>
      <c r="G2338" s="12"/>
      <c r="H2338" s="12"/>
      <c r="I2338" s="131">
        <v>170</v>
      </c>
      <c r="J2338" s="12"/>
      <c r="K2338" s="131">
        <v>170</v>
      </c>
      <c r="L2338" s="12"/>
      <c r="M2338" s="131">
        <v>57.51</v>
      </c>
      <c r="N2338" s="12"/>
      <c r="O2338" s="132">
        <v>33.83</v>
      </c>
      <c r="P2338" s="12"/>
    </row>
    <row r="2339" spans="1:16" x14ac:dyDescent="0.2">
      <c r="A2339" s="40" t="s">
        <v>476</v>
      </c>
      <c r="B2339" s="12"/>
      <c r="C2339" s="40" t="s">
        <v>477</v>
      </c>
      <c r="D2339" s="12"/>
      <c r="E2339" s="12"/>
      <c r="F2339" s="12"/>
      <c r="G2339" s="12"/>
      <c r="H2339" s="12"/>
      <c r="I2339" s="27" t="s">
        <v>0</v>
      </c>
      <c r="J2339" s="12"/>
      <c r="K2339" s="27" t="s">
        <v>0</v>
      </c>
      <c r="L2339" s="12"/>
      <c r="M2339" s="27">
        <v>57.51</v>
      </c>
      <c r="N2339" s="12"/>
      <c r="O2339" s="28" t="s">
        <v>0</v>
      </c>
      <c r="P2339" s="12"/>
    </row>
    <row r="2340" spans="1:16" x14ac:dyDescent="0.2">
      <c r="A2340" s="121" t="s">
        <v>231</v>
      </c>
      <c r="B2340" s="12"/>
      <c r="C2340" s="12"/>
      <c r="D2340" s="12"/>
      <c r="E2340" s="12"/>
      <c r="F2340" s="12"/>
      <c r="G2340" s="12"/>
      <c r="H2340" s="12"/>
      <c r="I2340" s="122">
        <v>11200</v>
      </c>
      <c r="J2340" s="12"/>
      <c r="K2340" s="122">
        <v>11200</v>
      </c>
      <c r="L2340" s="12"/>
      <c r="M2340" s="122">
        <v>6813.03</v>
      </c>
      <c r="N2340" s="12"/>
      <c r="O2340" s="123">
        <v>60.83</v>
      </c>
      <c r="P2340" s="12"/>
    </row>
    <row r="2341" spans="1:16" x14ac:dyDescent="0.2">
      <c r="A2341" s="121" t="s">
        <v>232</v>
      </c>
      <c r="B2341" s="12"/>
      <c r="C2341" s="12"/>
      <c r="D2341" s="12"/>
      <c r="E2341" s="12"/>
      <c r="F2341" s="12"/>
      <c r="G2341" s="12"/>
      <c r="H2341" s="12"/>
      <c r="I2341" s="122">
        <v>11200</v>
      </c>
      <c r="J2341" s="12"/>
      <c r="K2341" s="122">
        <v>11200</v>
      </c>
      <c r="L2341" s="12"/>
      <c r="M2341" s="122">
        <v>6813.03</v>
      </c>
      <c r="N2341" s="12"/>
      <c r="O2341" s="123">
        <v>60.83</v>
      </c>
      <c r="P2341" s="12"/>
    </row>
    <row r="2342" spans="1:16" x14ac:dyDescent="0.2">
      <c r="A2342" s="130" t="s">
        <v>412</v>
      </c>
      <c r="B2342" s="12"/>
      <c r="C2342" s="130" t="s">
        <v>413</v>
      </c>
      <c r="D2342" s="12"/>
      <c r="E2342" s="12"/>
      <c r="F2342" s="12"/>
      <c r="G2342" s="12"/>
      <c r="H2342" s="12"/>
      <c r="I2342" s="131">
        <v>1000</v>
      </c>
      <c r="J2342" s="12"/>
      <c r="K2342" s="131">
        <v>1000</v>
      </c>
      <c r="L2342" s="12"/>
      <c r="M2342" s="131">
        <v>0</v>
      </c>
      <c r="N2342" s="12"/>
      <c r="O2342" s="132">
        <v>0</v>
      </c>
      <c r="P2342" s="12"/>
    </row>
    <row r="2343" spans="1:16" x14ac:dyDescent="0.2">
      <c r="A2343" s="40" t="s">
        <v>414</v>
      </c>
      <c r="B2343" s="12"/>
      <c r="C2343" s="40" t="s">
        <v>415</v>
      </c>
      <c r="D2343" s="12"/>
      <c r="E2343" s="12"/>
      <c r="F2343" s="12"/>
      <c r="G2343" s="12"/>
      <c r="H2343" s="12"/>
      <c r="I2343" s="27" t="s">
        <v>0</v>
      </c>
      <c r="J2343" s="12"/>
      <c r="K2343" s="27" t="s">
        <v>0</v>
      </c>
      <c r="L2343" s="12"/>
      <c r="M2343" s="27">
        <v>0</v>
      </c>
      <c r="N2343" s="12"/>
      <c r="O2343" s="28" t="s">
        <v>0</v>
      </c>
      <c r="P2343" s="12"/>
    </row>
    <row r="2344" spans="1:16" x14ac:dyDescent="0.2">
      <c r="A2344" s="130" t="s">
        <v>421</v>
      </c>
      <c r="B2344" s="12"/>
      <c r="C2344" s="130" t="s">
        <v>422</v>
      </c>
      <c r="D2344" s="12"/>
      <c r="E2344" s="12"/>
      <c r="F2344" s="12"/>
      <c r="G2344" s="12"/>
      <c r="H2344" s="12"/>
      <c r="I2344" s="131">
        <v>500</v>
      </c>
      <c r="J2344" s="12"/>
      <c r="K2344" s="131">
        <v>500</v>
      </c>
      <c r="L2344" s="12"/>
      <c r="M2344" s="131">
        <v>0</v>
      </c>
      <c r="N2344" s="12"/>
      <c r="O2344" s="132">
        <v>0</v>
      </c>
      <c r="P2344" s="12"/>
    </row>
    <row r="2345" spans="1:16" x14ac:dyDescent="0.2">
      <c r="A2345" s="40" t="s">
        <v>423</v>
      </c>
      <c r="B2345" s="12"/>
      <c r="C2345" s="40" t="s">
        <v>424</v>
      </c>
      <c r="D2345" s="12"/>
      <c r="E2345" s="12"/>
      <c r="F2345" s="12"/>
      <c r="G2345" s="12"/>
      <c r="H2345" s="12"/>
      <c r="I2345" s="27" t="s">
        <v>0</v>
      </c>
      <c r="J2345" s="12"/>
      <c r="K2345" s="27" t="s">
        <v>0</v>
      </c>
      <c r="L2345" s="12"/>
      <c r="M2345" s="27">
        <v>0</v>
      </c>
      <c r="N2345" s="12"/>
      <c r="O2345" s="28" t="s">
        <v>0</v>
      </c>
      <c r="P2345" s="12"/>
    </row>
    <row r="2346" spans="1:16" x14ac:dyDescent="0.2">
      <c r="A2346" s="130" t="s">
        <v>425</v>
      </c>
      <c r="B2346" s="12"/>
      <c r="C2346" s="130" t="s">
        <v>426</v>
      </c>
      <c r="D2346" s="12"/>
      <c r="E2346" s="12"/>
      <c r="F2346" s="12"/>
      <c r="G2346" s="12"/>
      <c r="H2346" s="12"/>
      <c r="I2346" s="131">
        <v>500</v>
      </c>
      <c r="J2346" s="12"/>
      <c r="K2346" s="131">
        <v>500</v>
      </c>
      <c r="L2346" s="12"/>
      <c r="M2346" s="131">
        <v>0</v>
      </c>
      <c r="N2346" s="12"/>
      <c r="O2346" s="132">
        <v>0</v>
      </c>
      <c r="P2346" s="12"/>
    </row>
    <row r="2347" spans="1:16" x14ac:dyDescent="0.2">
      <c r="A2347" s="40" t="s">
        <v>639</v>
      </c>
      <c r="B2347" s="12"/>
      <c r="C2347" s="40" t="s">
        <v>640</v>
      </c>
      <c r="D2347" s="12"/>
      <c r="E2347" s="12"/>
      <c r="F2347" s="12"/>
      <c r="G2347" s="12"/>
      <c r="H2347" s="12"/>
      <c r="I2347" s="27" t="s">
        <v>0</v>
      </c>
      <c r="J2347" s="12"/>
      <c r="K2347" s="27" t="s">
        <v>0</v>
      </c>
      <c r="L2347" s="12"/>
      <c r="M2347" s="27">
        <v>0</v>
      </c>
      <c r="N2347" s="12"/>
      <c r="O2347" s="28" t="s">
        <v>0</v>
      </c>
      <c r="P2347" s="12"/>
    </row>
    <row r="2348" spans="1:16" x14ac:dyDescent="0.2">
      <c r="A2348" s="130" t="s">
        <v>433</v>
      </c>
      <c r="B2348" s="12"/>
      <c r="C2348" s="130" t="s">
        <v>434</v>
      </c>
      <c r="D2348" s="12"/>
      <c r="E2348" s="12"/>
      <c r="F2348" s="12"/>
      <c r="G2348" s="12"/>
      <c r="H2348" s="12"/>
      <c r="I2348" s="131">
        <v>4000</v>
      </c>
      <c r="J2348" s="12"/>
      <c r="K2348" s="131">
        <v>4000</v>
      </c>
      <c r="L2348" s="12"/>
      <c r="M2348" s="131">
        <v>2263.0300000000002</v>
      </c>
      <c r="N2348" s="12"/>
      <c r="O2348" s="132">
        <v>56.58</v>
      </c>
      <c r="P2348" s="12"/>
    </row>
    <row r="2349" spans="1:16" x14ac:dyDescent="0.2">
      <c r="A2349" s="40" t="s">
        <v>435</v>
      </c>
      <c r="B2349" s="12"/>
      <c r="C2349" s="40" t="s">
        <v>436</v>
      </c>
      <c r="D2349" s="12"/>
      <c r="E2349" s="12"/>
      <c r="F2349" s="12"/>
      <c r="G2349" s="12"/>
      <c r="H2349" s="12"/>
      <c r="I2349" s="27" t="s">
        <v>0</v>
      </c>
      <c r="J2349" s="12"/>
      <c r="K2349" s="27" t="s">
        <v>0</v>
      </c>
      <c r="L2349" s="12"/>
      <c r="M2349" s="27">
        <v>588.42999999999995</v>
      </c>
      <c r="N2349" s="12"/>
      <c r="O2349" s="28" t="s">
        <v>0</v>
      </c>
      <c r="P2349" s="12"/>
    </row>
    <row r="2350" spans="1:16" x14ac:dyDescent="0.2">
      <c r="A2350" s="40" t="s">
        <v>524</v>
      </c>
      <c r="B2350" s="12"/>
      <c r="C2350" s="40" t="s">
        <v>525</v>
      </c>
      <c r="D2350" s="12"/>
      <c r="E2350" s="12"/>
      <c r="F2350" s="12"/>
      <c r="G2350" s="12"/>
      <c r="H2350" s="12"/>
      <c r="I2350" s="27" t="s">
        <v>0</v>
      </c>
      <c r="J2350" s="12"/>
      <c r="K2350" s="27" t="s">
        <v>0</v>
      </c>
      <c r="L2350" s="12"/>
      <c r="M2350" s="27">
        <v>1674.6</v>
      </c>
      <c r="N2350" s="12"/>
      <c r="O2350" s="28" t="s">
        <v>0</v>
      </c>
      <c r="P2350" s="12"/>
    </row>
    <row r="2351" spans="1:16" x14ac:dyDescent="0.2">
      <c r="A2351" s="130" t="s">
        <v>443</v>
      </c>
      <c r="B2351" s="12"/>
      <c r="C2351" s="130" t="s">
        <v>444</v>
      </c>
      <c r="D2351" s="12"/>
      <c r="E2351" s="12"/>
      <c r="F2351" s="12"/>
      <c r="G2351" s="12"/>
      <c r="H2351" s="12"/>
      <c r="I2351" s="131">
        <v>5200</v>
      </c>
      <c r="J2351" s="12"/>
      <c r="K2351" s="131">
        <v>5200</v>
      </c>
      <c r="L2351" s="12"/>
      <c r="M2351" s="131">
        <v>4550</v>
      </c>
      <c r="N2351" s="12"/>
      <c r="O2351" s="132">
        <v>87.5</v>
      </c>
      <c r="P2351" s="12"/>
    </row>
    <row r="2352" spans="1:16" x14ac:dyDescent="0.2">
      <c r="A2352" s="40" t="s">
        <v>449</v>
      </c>
      <c r="B2352" s="12"/>
      <c r="C2352" s="40" t="s">
        <v>450</v>
      </c>
      <c r="D2352" s="12"/>
      <c r="E2352" s="12"/>
      <c r="F2352" s="12"/>
      <c r="G2352" s="12"/>
      <c r="H2352" s="12"/>
      <c r="I2352" s="27" t="s">
        <v>0</v>
      </c>
      <c r="J2352" s="12"/>
      <c r="K2352" s="27" t="s">
        <v>0</v>
      </c>
      <c r="L2352" s="12"/>
      <c r="M2352" s="27">
        <v>4550</v>
      </c>
      <c r="N2352" s="12"/>
      <c r="O2352" s="28" t="s">
        <v>0</v>
      </c>
      <c r="P2352" s="12"/>
    </row>
    <row r="2353" spans="1:16" x14ac:dyDescent="0.2">
      <c r="A2353" s="40" t="s">
        <v>459</v>
      </c>
      <c r="B2353" s="12"/>
      <c r="C2353" s="40" t="s">
        <v>460</v>
      </c>
      <c r="D2353" s="12"/>
      <c r="E2353" s="12"/>
      <c r="F2353" s="12"/>
      <c r="G2353" s="12"/>
      <c r="H2353" s="12"/>
      <c r="I2353" s="27" t="s">
        <v>0</v>
      </c>
      <c r="J2353" s="12"/>
      <c r="K2353" s="27" t="s">
        <v>0</v>
      </c>
      <c r="L2353" s="12"/>
      <c r="M2353" s="27">
        <v>0</v>
      </c>
      <c r="N2353" s="12"/>
      <c r="O2353" s="28" t="s">
        <v>0</v>
      </c>
      <c r="P2353" s="12"/>
    </row>
    <row r="2354" spans="1:16" x14ac:dyDescent="0.2">
      <c r="A2354" s="121" t="s">
        <v>238</v>
      </c>
      <c r="B2354" s="12"/>
      <c r="C2354" s="12"/>
      <c r="D2354" s="12"/>
      <c r="E2354" s="12"/>
      <c r="F2354" s="12"/>
      <c r="G2354" s="12"/>
      <c r="H2354" s="12"/>
      <c r="I2354" s="122">
        <v>0</v>
      </c>
      <c r="J2354" s="12"/>
      <c r="K2354" s="122">
        <v>0</v>
      </c>
      <c r="L2354" s="12"/>
      <c r="M2354" s="122">
        <v>2117.33</v>
      </c>
      <c r="N2354" s="12"/>
      <c r="O2354" s="123" t="s">
        <v>0</v>
      </c>
      <c r="P2354" s="12"/>
    </row>
    <row r="2355" spans="1:16" x14ac:dyDescent="0.2">
      <c r="A2355" s="121" t="s">
        <v>240</v>
      </c>
      <c r="B2355" s="12"/>
      <c r="C2355" s="12"/>
      <c r="D2355" s="12"/>
      <c r="E2355" s="12"/>
      <c r="F2355" s="12"/>
      <c r="G2355" s="12"/>
      <c r="H2355" s="12"/>
      <c r="I2355" s="122">
        <v>0</v>
      </c>
      <c r="J2355" s="12"/>
      <c r="K2355" s="122">
        <v>0</v>
      </c>
      <c r="L2355" s="12"/>
      <c r="M2355" s="122">
        <v>2117.33</v>
      </c>
      <c r="N2355" s="12"/>
      <c r="O2355" s="123" t="s">
        <v>0</v>
      </c>
      <c r="P2355" s="12"/>
    </row>
    <row r="2356" spans="1:16" x14ac:dyDescent="0.2">
      <c r="A2356" s="130" t="s">
        <v>412</v>
      </c>
      <c r="B2356" s="12"/>
      <c r="C2356" s="130" t="s">
        <v>413</v>
      </c>
      <c r="D2356" s="12"/>
      <c r="E2356" s="12"/>
      <c r="F2356" s="12"/>
      <c r="G2356" s="12"/>
      <c r="H2356" s="12"/>
      <c r="I2356" s="131">
        <v>0</v>
      </c>
      <c r="J2356" s="12"/>
      <c r="K2356" s="131">
        <v>0</v>
      </c>
      <c r="L2356" s="12"/>
      <c r="M2356" s="131">
        <v>1817.45</v>
      </c>
      <c r="N2356" s="12"/>
      <c r="O2356" s="132" t="s">
        <v>0</v>
      </c>
      <c r="P2356" s="12"/>
    </row>
    <row r="2357" spans="1:16" x14ac:dyDescent="0.2">
      <c r="A2357" s="40" t="s">
        <v>414</v>
      </c>
      <c r="B2357" s="12"/>
      <c r="C2357" s="40" t="s">
        <v>415</v>
      </c>
      <c r="D2357" s="12"/>
      <c r="E2357" s="12"/>
      <c r="F2357" s="12"/>
      <c r="G2357" s="12"/>
      <c r="H2357" s="12"/>
      <c r="I2357" s="27" t="s">
        <v>0</v>
      </c>
      <c r="J2357" s="12"/>
      <c r="K2357" s="27" t="s">
        <v>0</v>
      </c>
      <c r="L2357" s="12"/>
      <c r="M2357" s="27">
        <v>1817.45</v>
      </c>
      <c r="N2357" s="12"/>
      <c r="O2357" s="28" t="s">
        <v>0</v>
      </c>
      <c r="P2357" s="12"/>
    </row>
    <row r="2358" spans="1:16" x14ac:dyDescent="0.2">
      <c r="A2358" s="130" t="s">
        <v>421</v>
      </c>
      <c r="B2358" s="12"/>
      <c r="C2358" s="130" t="s">
        <v>422</v>
      </c>
      <c r="D2358" s="12"/>
      <c r="E2358" s="12"/>
      <c r="F2358" s="12"/>
      <c r="G2358" s="12"/>
      <c r="H2358" s="12"/>
      <c r="I2358" s="131">
        <v>0</v>
      </c>
      <c r="J2358" s="12"/>
      <c r="K2358" s="131">
        <v>0</v>
      </c>
      <c r="L2358" s="12"/>
      <c r="M2358" s="131">
        <v>299.88</v>
      </c>
      <c r="N2358" s="12"/>
      <c r="O2358" s="132" t="s">
        <v>0</v>
      </c>
      <c r="P2358" s="12"/>
    </row>
    <row r="2359" spans="1:16" x14ac:dyDescent="0.2">
      <c r="A2359" s="40" t="s">
        <v>423</v>
      </c>
      <c r="B2359" s="12"/>
      <c r="C2359" s="40" t="s">
        <v>424</v>
      </c>
      <c r="D2359" s="12"/>
      <c r="E2359" s="12"/>
      <c r="F2359" s="12"/>
      <c r="G2359" s="12"/>
      <c r="H2359" s="12"/>
      <c r="I2359" s="27" t="s">
        <v>0</v>
      </c>
      <c r="J2359" s="12"/>
      <c r="K2359" s="27" t="s">
        <v>0</v>
      </c>
      <c r="L2359" s="12"/>
      <c r="M2359" s="27">
        <v>299.88</v>
      </c>
      <c r="N2359" s="12"/>
      <c r="O2359" s="28" t="s">
        <v>0</v>
      </c>
      <c r="P2359" s="12"/>
    </row>
    <row r="2360" spans="1:16" x14ac:dyDescent="0.2">
      <c r="A2360" s="129" t="s">
        <v>643</v>
      </c>
      <c r="B2360" s="12"/>
      <c r="C2360" s="129" t="s">
        <v>644</v>
      </c>
      <c r="D2360" s="12"/>
      <c r="E2360" s="12"/>
      <c r="F2360" s="12"/>
      <c r="G2360" s="12"/>
      <c r="H2360" s="12"/>
      <c r="I2360" s="125">
        <v>264000</v>
      </c>
      <c r="J2360" s="12"/>
      <c r="K2360" s="125">
        <v>264000</v>
      </c>
      <c r="L2360" s="12"/>
      <c r="M2360" s="125">
        <v>199481.8</v>
      </c>
      <c r="N2360" s="12"/>
      <c r="O2360" s="128">
        <v>75.56</v>
      </c>
      <c r="P2360" s="12"/>
    </row>
    <row r="2361" spans="1:16" x14ac:dyDescent="0.2">
      <c r="A2361" s="121" t="s">
        <v>227</v>
      </c>
      <c r="B2361" s="12"/>
      <c r="C2361" s="12"/>
      <c r="D2361" s="12"/>
      <c r="E2361" s="12"/>
      <c r="F2361" s="12"/>
      <c r="G2361" s="12"/>
      <c r="H2361" s="12"/>
      <c r="I2361" s="122">
        <v>99500</v>
      </c>
      <c r="J2361" s="12"/>
      <c r="K2361" s="122">
        <v>99500</v>
      </c>
      <c r="L2361" s="12"/>
      <c r="M2361" s="122">
        <v>99481.8</v>
      </c>
      <c r="N2361" s="12"/>
      <c r="O2361" s="123">
        <v>99.98</v>
      </c>
      <c r="P2361" s="12"/>
    </row>
    <row r="2362" spans="1:16" x14ac:dyDescent="0.2">
      <c r="A2362" s="121" t="s">
        <v>228</v>
      </c>
      <c r="B2362" s="12"/>
      <c r="C2362" s="12"/>
      <c r="D2362" s="12"/>
      <c r="E2362" s="12"/>
      <c r="F2362" s="12"/>
      <c r="G2362" s="12"/>
      <c r="H2362" s="12"/>
      <c r="I2362" s="122">
        <v>99500</v>
      </c>
      <c r="J2362" s="12"/>
      <c r="K2362" s="122">
        <v>99500</v>
      </c>
      <c r="L2362" s="12"/>
      <c r="M2362" s="122">
        <v>99481.8</v>
      </c>
      <c r="N2362" s="12"/>
      <c r="O2362" s="123">
        <v>99.98</v>
      </c>
      <c r="P2362" s="12"/>
    </row>
    <row r="2363" spans="1:16" x14ac:dyDescent="0.2">
      <c r="A2363" s="130" t="s">
        <v>498</v>
      </c>
      <c r="B2363" s="12"/>
      <c r="C2363" s="130" t="s">
        <v>499</v>
      </c>
      <c r="D2363" s="12"/>
      <c r="E2363" s="12"/>
      <c r="F2363" s="12"/>
      <c r="G2363" s="12"/>
      <c r="H2363" s="12"/>
      <c r="I2363" s="131">
        <v>78000</v>
      </c>
      <c r="J2363" s="12"/>
      <c r="K2363" s="131">
        <v>78000</v>
      </c>
      <c r="L2363" s="12"/>
      <c r="M2363" s="131">
        <v>78000</v>
      </c>
      <c r="N2363" s="12"/>
      <c r="O2363" s="132">
        <v>100</v>
      </c>
      <c r="P2363" s="12"/>
    </row>
    <row r="2364" spans="1:16" x14ac:dyDescent="0.2">
      <c r="A2364" s="40" t="s">
        <v>500</v>
      </c>
      <c r="B2364" s="12"/>
      <c r="C2364" s="40" t="s">
        <v>501</v>
      </c>
      <c r="D2364" s="12"/>
      <c r="E2364" s="12"/>
      <c r="F2364" s="12"/>
      <c r="G2364" s="12"/>
      <c r="H2364" s="12"/>
      <c r="I2364" s="27" t="s">
        <v>0</v>
      </c>
      <c r="J2364" s="12"/>
      <c r="K2364" s="27" t="s">
        <v>0</v>
      </c>
      <c r="L2364" s="12"/>
      <c r="M2364" s="27">
        <v>78000</v>
      </c>
      <c r="N2364" s="12"/>
      <c r="O2364" s="28" t="s">
        <v>0</v>
      </c>
      <c r="P2364" s="12"/>
    </row>
    <row r="2365" spans="1:16" x14ac:dyDescent="0.2">
      <c r="A2365" s="130" t="s">
        <v>504</v>
      </c>
      <c r="B2365" s="12"/>
      <c r="C2365" s="130" t="s">
        <v>505</v>
      </c>
      <c r="D2365" s="12"/>
      <c r="E2365" s="12"/>
      <c r="F2365" s="12"/>
      <c r="G2365" s="12"/>
      <c r="H2365" s="12"/>
      <c r="I2365" s="131">
        <v>21500</v>
      </c>
      <c r="J2365" s="12"/>
      <c r="K2365" s="131">
        <v>21500</v>
      </c>
      <c r="L2365" s="12"/>
      <c r="M2365" s="131">
        <v>21481.8</v>
      </c>
      <c r="N2365" s="12"/>
      <c r="O2365" s="132">
        <v>99.92</v>
      </c>
      <c r="P2365" s="12"/>
    </row>
    <row r="2366" spans="1:16" x14ac:dyDescent="0.2">
      <c r="A2366" s="40" t="s">
        <v>506</v>
      </c>
      <c r="B2366" s="12"/>
      <c r="C2366" s="40" t="s">
        <v>507</v>
      </c>
      <c r="D2366" s="12"/>
      <c r="E2366" s="12"/>
      <c r="F2366" s="12"/>
      <c r="G2366" s="12"/>
      <c r="H2366" s="12"/>
      <c r="I2366" s="27" t="s">
        <v>0</v>
      </c>
      <c r="J2366" s="12"/>
      <c r="K2366" s="27" t="s">
        <v>0</v>
      </c>
      <c r="L2366" s="12"/>
      <c r="M2366" s="27">
        <v>21481.8</v>
      </c>
      <c r="N2366" s="12"/>
      <c r="O2366" s="28" t="s">
        <v>0</v>
      </c>
      <c r="P2366" s="12"/>
    </row>
    <row r="2367" spans="1:16" x14ac:dyDescent="0.2">
      <c r="A2367" s="121" t="s">
        <v>238</v>
      </c>
      <c r="B2367" s="12"/>
      <c r="C2367" s="12"/>
      <c r="D2367" s="12"/>
      <c r="E2367" s="12"/>
      <c r="F2367" s="12"/>
      <c r="G2367" s="12"/>
      <c r="H2367" s="12"/>
      <c r="I2367" s="122">
        <v>100000</v>
      </c>
      <c r="J2367" s="12"/>
      <c r="K2367" s="122">
        <v>100000</v>
      </c>
      <c r="L2367" s="12"/>
      <c r="M2367" s="122">
        <v>100000</v>
      </c>
      <c r="N2367" s="12"/>
      <c r="O2367" s="123">
        <v>100</v>
      </c>
      <c r="P2367" s="12"/>
    </row>
    <row r="2368" spans="1:16" x14ac:dyDescent="0.2">
      <c r="A2368" s="121" t="s">
        <v>240</v>
      </c>
      <c r="B2368" s="12"/>
      <c r="C2368" s="12"/>
      <c r="D2368" s="12"/>
      <c r="E2368" s="12"/>
      <c r="F2368" s="12"/>
      <c r="G2368" s="12"/>
      <c r="H2368" s="12"/>
      <c r="I2368" s="122">
        <v>100000</v>
      </c>
      <c r="J2368" s="12"/>
      <c r="K2368" s="122">
        <v>100000</v>
      </c>
      <c r="L2368" s="12"/>
      <c r="M2368" s="122">
        <v>100000</v>
      </c>
      <c r="N2368" s="12"/>
      <c r="O2368" s="123">
        <v>100</v>
      </c>
      <c r="P2368" s="12"/>
    </row>
    <row r="2369" spans="1:16" x14ac:dyDescent="0.2">
      <c r="A2369" s="130" t="s">
        <v>498</v>
      </c>
      <c r="B2369" s="12"/>
      <c r="C2369" s="130" t="s">
        <v>499</v>
      </c>
      <c r="D2369" s="12"/>
      <c r="E2369" s="12"/>
      <c r="F2369" s="12"/>
      <c r="G2369" s="12"/>
      <c r="H2369" s="12"/>
      <c r="I2369" s="131">
        <v>100000</v>
      </c>
      <c r="J2369" s="12"/>
      <c r="K2369" s="131">
        <v>100000</v>
      </c>
      <c r="L2369" s="12"/>
      <c r="M2369" s="131">
        <v>100000</v>
      </c>
      <c r="N2369" s="12"/>
      <c r="O2369" s="132">
        <v>100</v>
      </c>
      <c r="P2369" s="12"/>
    </row>
    <row r="2370" spans="1:16" x14ac:dyDescent="0.2">
      <c r="A2370" s="40" t="s">
        <v>500</v>
      </c>
      <c r="B2370" s="12"/>
      <c r="C2370" s="40" t="s">
        <v>501</v>
      </c>
      <c r="D2370" s="12"/>
      <c r="E2370" s="12"/>
      <c r="F2370" s="12"/>
      <c r="G2370" s="12"/>
      <c r="H2370" s="12"/>
      <c r="I2370" s="27" t="s">
        <v>0</v>
      </c>
      <c r="J2370" s="12"/>
      <c r="K2370" s="27" t="s">
        <v>0</v>
      </c>
      <c r="L2370" s="12"/>
      <c r="M2370" s="27">
        <v>100000</v>
      </c>
      <c r="N2370" s="12"/>
      <c r="O2370" s="28" t="s">
        <v>0</v>
      </c>
      <c r="P2370" s="12"/>
    </row>
    <row r="2371" spans="1:16" x14ac:dyDescent="0.2">
      <c r="A2371" s="121" t="s">
        <v>242</v>
      </c>
      <c r="B2371" s="12"/>
      <c r="C2371" s="12"/>
      <c r="D2371" s="12"/>
      <c r="E2371" s="12"/>
      <c r="F2371" s="12"/>
      <c r="G2371" s="12"/>
      <c r="H2371" s="12"/>
      <c r="I2371" s="122">
        <v>64500</v>
      </c>
      <c r="J2371" s="12"/>
      <c r="K2371" s="122">
        <v>64500</v>
      </c>
      <c r="L2371" s="12"/>
      <c r="M2371" s="122">
        <v>0</v>
      </c>
      <c r="N2371" s="12"/>
      <c r="O2371" s="123">
        <v>0</v>
      </c>
      <c r="P2371" s="12"/>
    </row>
    <row r="2372" spans="1:16" x14ac:dyDescent="0.2">
      <c r="A2372" s="121" t="s">
        <v>244</v>
      </c>
      <c r="B2372" s="12"/>
      <c r="C2372" s="12"/>
      <c r="D2372" s="12"/>
      <c r="E2372" s="12"/>
      <c r="F2372" s="12"/>
      <c r="G2372" s="12"/>
      <c r="H2372" s="12"/>
      <c r="I2372" s="122">
        <v>64500</v>
      </c>
      <c r="J2372" s="12"/>
      <c r="K2372" s="122">
        <v>64500</v>
      </c>
      <c r="L2372" s="12"/>
      <c r="M2372" s="122">
        <v>0</v>
      </c>
      <c r="N2372" s="12"/>
      <c r="O2372" s="123">
        <v>0</v>
      </c>
      <c r="P2372" s="12"/>
    </row>
    <row r="2373" spans="1:16" x14ac:dyDescent="0.2">
      <c r="A2373" s="130" t="s">
        <v>498</v>
      </c>
      <c r="B2373" s="12"/>
      <c r="C2373" s="130" t="s">
        <v>499</v>
      </c>
      <c r="D2373" s="12"/>
      <c r="E2373" s="12"/>
      <c r="F2373" s="12"/>
      <c r="G2373" s="12"/>
      <c r="H2373" s="12"/>
      <c r="I2373" s="131">
        <v>64500</v>
      </c>
      <c r="J2373" s="12"/>
      <c r="K2373" s="131">
        <v>64500</v>
      </c>
      <c r="L2373" s="12"/>
      <c r="M2373" s="131">
        <v>0</v>
      </c>
      <c r="N2373" s="12"/>
      <c r="O2373" s="132">
        <v>0</v>
      </c>
      <c r="P2373" s="12"/>
    </row>
    <row r="2374" spans="1:16" x14ac:dyDescent="0.2">
      <c r="A2374" s="40" t="s">
        <v>528</v>
      </c>
      <c r="B2374" s="12"/>
      <c r="C2374" s="40" t="s">
        <v>529</v>
      </c>
      <c r="D2374" s="12"/>
      <c r="E2374" s="12"/>
      <c r="F2374" s="12"/>
      <c r="G2374" s="12"/>
      <c r="H2374" s="12"/>
      <c r="I2374" s="27" t="s">
        <v>0</v>
      </c>
      <c r="J2374" s="12"/>
      <c r="K2374" s="27" t="s">
        <v>0</v>
      </c>
      <c r="L2374" s="12"/>
      <c r="M2374" s="27">
        <v>0</v>
      </c>
      <c r="N2374" s="12"/>
      <c r="O2374" s="28" t="s">
        <v>0</v>
      </c>
      <c r="P2374" s="12"/>
    </row>
    <row r="2375" spans="1:16" x14ac:dyDescent="0.2">
      <c r="A2375" s="129" t="s">
        <v>645</v>
      </c>
      <c r="B2375" s="12"/>
      <c r="C2375" s="129" t="s">
        <v>646</v>
      </c>
      <c r="D2375" s="12"/>
      <c r="E2375" s="12"/>
      <c r="F2375" s="12"/>
      <c r="G2375" s="12"/>
      <c r="H2375" s="12"/>
      <c r="I2375" s="125">
        <v>37630</v>
      </c>
      <c r="J2375" s="12"/>
      <c r="K2375" s="125">
        <v>37630</v>
      </c>
      <c r="L2375" s="12"/>
      <c r="M2375" s="125">
        <v>22593.57</v>
      </c>
      <c r="N2375" s="12"/>
      <c r="O2375" s="128">
        <v>60.04</v>
      </c>
      <c r="P2375" s="12"/>
    </row>
    <row r="2376" spans="1:16" x14ac:dyDescent="0.2">
      <c r="A2376" s="121" t="s">
        <v>238</v>
      </c>
      <c r="B2376" s="12"/>
      <c r="C2376" s="12"/>
      <c r="D2376" s="12"/>
      <c r="E2376" s="12"/>
      <c r="F2376" s="12"/>
      <c r="G2376" s="12"/>
      <c r="H2376" s="12"/>
      <c r="I2376" s="122">
        <v>37630</v>
      </c>
      <c r="J2376" s="12"/>
      <c r="K2376" s="122">
        <v>37630</v>
      </c>
      <c r="L2376" s="12"/>
      <c r="M2376" s="122">
        <v>22593.57</v>
      </c>
      <c r="N2376" s="12"/>
      <c r="O2376" s="123">
        <v>60.04</v>
      </c>
      <c r="P2376" s="12"/>
    </row>
    <row r="2377" spans="1:16" x14ac:dyDescent="0.2">
      <c r="A2377" s="121" t="s">
        <v>240</v>
      </c>
      <c r="B2377" s="12"/>
      <c r="C2377" s="12"/>
      <c r="D2377" s="12"/>
      <c r="E2377" s="12"/>
      <c r="F2377" s="12"/>
      <c r="G2377" s="12"/>
      <c r="H2377" s="12"/>
      <c r="I2377" s="122">
        <v>37630</v>
      </c>
      <c r="J2377" s="12"/>
      <c r="K2377" s="122">
        <v>37630</v>
      </c>
      <c r="L2377" s="12"/>
      <c r="M2377" s="122">
        <v>22593.57</v>
      </c>
      <c r="N2377" s="12"/>
      <c r="O2377" s="123">
        <v>60.04</v>
      </c>
      <c r="P2377" s="12"/>
    </row>
    <row r="2378" spans="1:16" x14ac:dyDescent="0.2">
      <c r="A2378" s="130" t="s">
        <v>412</v>
      </c>
      <c r="B2378" s="12"/>
      <c r="C2378" s="130" t="s">
        <v>413</v>
      </c>
      <c r="D2378" s="12"/>
      <c r="E2378" s="12"/>
      <c r="F2378" s="12"/>
      <c r="G2378" s="12"/>
      <c r="H2378" s="12"/>
      <c r="I2378" s="131">
        <v>31930</v>
      </c>
      <c r="J2378" s="12"/>
      <c r="K2378" s="131">
        <v>31930</v>
      </c>
      <c r="L2378" s="12"/>
      <c r="M2378" s="131">
        <v>19393.61</v>
      </c>
      <c r="N2378" s="12"/>
      <c r="O2378" s="132">
        <v>60.74</v>
      </c>
      <c r="P2378" s="12"/>
    </row>
    <row r="2379" spans="1:16" x14ac:dyDescent="0.2">
      <c r="A2379" s="40" t="s">
        <v>414</v>
      </c>
      <c r="B2379" s="12"/>
      <c r="C2379" s="40" t="s">
        <v>415</v>
      </c>
      <c r="D2379" s="12"/>
      <c r="E2379" s="12"/>
      <c r="F2379" s="12"/>
      <c r="G2379" s="12"/>
      <c r="H2379" s="12"/>
      <c r="I2379" s="27" t="s">
        <v>0</v>
      </c>
      <c r="J2379" s="12"/>
      <c r="K2379" s="27" t="s">
        <v>0</v>
      </c>
      <c r="L2379" s="12"/>
      <c r="M2379" s="27">
        <v>19393.61</v>
      </c>
      <c r="N2379" s="12"/>
      <c r="O2379" s="28" t="s">
        <v>0</v>
      </c>
      <c r="P2379" s="12"/>
    </row>
    <row r="2380" spans="1:16" x14ac:dyDescent="0.2">
      <c r="A2380" s="130" t="s">
        <v>421</v>
      </c>
      <c r="B2380" s="12"/>
      <c r="C2380" s="130" t="s">
        <v>422</v>
      </c>
      <c r="D2380" s="12"/>
      <c r="E2380" s="12"/>
      <c r="F2380" s="12"/>
      <c r="G2380" s="12"/>
      <c r="H2380" s="12"/>
      <c r="I2380" s="131">
        <v>5700</v>
      </c>
      <c r="J2380" s="12"/>
      <c r="K2380" s="131">
        <v>5700</v>
      </c>
      <c r="L2380" s="12"/>
      <c r="M2380" s="131">
        <v>3199.96</v>
      </c>
      <c r="N2380" s="12"/>
      <c r="O2380" s="132">
        <v>56.14</v>
      </c>
      <c r="P2380" s="12"/>
    </row>
    <row r="2381" spans="1:16" x14ac:dyDescent="0.2">
      <c r="A2381" s="40" t="s">
        <v>423</v>
      </c>
      <c r="B2381" s="12"/>
      <c r="C2381" s="40" t="s">
        <v>424</v>
      </c>
      <c r="D2381" s="12"/>
      <c r="E2381" s="12"/>
      <c r="F2381" s="12"/>
      <c r="G2381" s="12"/>
      <c r="H2381" s="12"/>
      <c r="I2381" s="27" t="s">
        <v>0</v>
      </c>
      <c r="J2381" s="12"/>
      <c r="K2381" s="27" t="s">
        <v>0</v>
      </c>
      <c r="L2381" s="12"/>
      <c r="M2381" s="27">
        <v>3199.96</v>
      </c>
      <c r="N2381" s="12"/>
      <c r="O2381" s="28" t="s">
        <v>0</v>
      </c>
      <c r="P2381" s="12"/>
    </row>
    <row r="2382" spans="1:16" x14ac:dyDescent="0.2">
      <c r="A2382" s="126" t="s">
        <v>647</v>
      </c>
      <c r="B2382" s="12"/>
      <c r="C2382" s="126" t="s">
        <v>648</v>
      </c>
      <c r="D2382" s="12"/>
      <c r="E2382" s="12"/>
      <c r="F2382" s="12"/>
      <c r="G2382" s="12"/>
      <c r="H2382" s="12"/>
      <c r="I2382" s="127">
        <v>281445</v>
      </c>
      <c r="J2382" s="12"/>
      <c r="K2382" s="127">
        <v>281445</v>
      </c>
      <c r="L2382" s="12"/>
      <c r="M2382" s="127">
        <v>269510.98</v>
      </c>
      <c r="N2382" s="12"/>
      <c r="O2382" s="124">
        <v>95.76</v>
      </c>
      <c r="P2382" s="12"/>
    </row>
    <row r="2383" spans="1:16" x14ac:dyDescent="0.2">
      <c r="A2383" s="129" t="s">
        <v>649</v>
      </c>
      <c r="B2383" s="12"/>
      <c r="C2383" s="129" t="s">
        <v>650</v>
      </c>
      <c r="D2383" s="12"/>
      <c r="E2383" s="12"/>
      <c r="F2383" s="12"/>
      <c r="G2383" s="12"/>
      <c r="H2383" s="12"/>
      <c r="I2383" s="125">
        <v>205600</v>
      </c>
      <c r="J2383" s="12"/>
      <c r="K2383" s="125">
        <v>205600</v>
      </c>
      <c r="L2383" s="12"/>
      <c r="M2383" s="125">
        <v>200600</v>
      </c>
      <c r="N2383" s="12"/>
      <c r="O2383" s="128">
        <v>97.57</v>
      </c>
      <c r="P2383" s="12"/>
    </row>
    <row r="2384" spans="1:16" x14ac:dyDescent="0.2">
      <c r="A2384" s="121" t="s">
        <v>227</v>
      </c>
      <c r="B2384" s="12"/>
      <c r="C2384" s="12"/>
      <c r="D2384" s="12"/>
      <c r="E2384" s="12"/>
      <c r="F2384" s="12"/>
      <c r="G2384" s="12"/>
      <c r="H2384" s="12"/>
      <c r="I2384" s="122">
        <v>200600</v>
      </c>
      <c r="J2384" s="12"/>
      <c r="K2384" s="122">
        <v>200600</v>
      </c>
      <c r="L2384" s="12"/>
      <c r="M2384" s="122">
        <v>200600</v>
      </c>
      <c r="N2384" s="12"/>
      <c r="O2384" s="123">
        <v>100</v>
      </c>
      <c r="P2384" s="12"/>
    </row>
    <row r="2385" spans="1:16" x14ac:dyDescent="0.2">
      <c r="A2385" s="121" t="s">
        <v>228</v>
      </c>
      <c r="B2385" s="12"/>
      <c r="C2385" s="12"/>
      <c r="D2385" s="12"/>
      <c r="E2385" s="12"/>
      <c r="F2385" s="12"/>
      <c r="G2385" s="12"/>
      <c r="H2385" s="12"/>
      <c r="I2385" s="122">
        <v>200600</v>
      </c>
      <c r="J2385" s="12"/>
      <c r="K2385" s="122">
        <v>200600</v>
      </c>
      <c r="L2385" s="12"/>
      <c r="M2385" s="122">
        <v>200600</v>
      </c>
      <c r="N2385" s="12"/>
      <c r="O2385" s="123">
        <v>100</v>
      </c>
      <c r="P2385" s="12"/>
    </row>
    <row r="2386" spans="1:16" x14ac:dyDescent="0.2">
      <c r="A2386" s="130" t="s">
        <v>651</v>
      </c>
      <c r="B2386" s="12"/>
      <c r="C2386" s="130" t="s">
        <v>652</v>
      </c>
      <c r="D2386" s="12"/>
      <c r="E2386" s="12"/>
      <c r="F2386" s="12"/>
      <c r="G2386" s="12"/>
      <c r="H2386" s="12"/>
      <c r="I2386" s="131">
        <v>200600</v>
      </c>
      <c r="J2386" s="12"/>
      <c r="K2386" s="131">
        <v>200600</v>
      </c>
      <c r="L2386" s="12"/>
      <c r="M2386" s="131">
        <v>200600</v>
      </c>
      <c r="N2386" s="12"/>
      <c r="O2386" s="132">
        <v>100</v>
      </c>
      <c r="P2386" s="12"/>
    </row>
    <row r="2387" spans="1:16" x14ac:dyDescent="0.2">
      <c r="A2387" s="40" t="s">
        <v>653</v>
      </c>
      <c r="B2387" s="12"/>
      <c r="C2387" s="40" t="s">
        <v>654</v>
      </c>
      <c r="D2387" s="12"/>
      <c r="E2387" s="12"/>
      <c r="F2387" s="12"/>
      <c r="G2387" s="12"/>
      <c r="H2387" s="12"/>
      <c r="I2387" s="27" t="s">
        <v>0</v>
      </c>
      <c r="J2387" s="12"/>
      <c r="K2387" s="27" t="s">
        <v>0</v>
      </c>
      <c r="L2387" s="12"/>
      <c r="M2387" s="27">
        <v>200600</v>
      </c>
      <c r="N2387" s="12"/>
      <c r="O2387" s="28" t="s">
        <v>0</v>
      </c>
      <c r="P2387" s="12"/>
    </row>
    <row r="2388" spans="1:16" x14ac:dyDescent="0.2">
      <c r="A2388" s="121" t="s">
        <v>242</v>
      </c>
      <c r="B2388" s="12"/>
      <c r="C2388" s="12"/>
      <c r="D2388" s="12"/>
      <c r="E2388" s="12"/>
      <c r="F2388" s="12"/>
      <c r="G2388" s="12"/>
      <c r="H2388" s="12"/>
      <c r="I2388" s="122">
        <v>5000</v>
      </c>
      <c r="J2388" s="12"/>
      <c r="K2388" s="122">
        <v>5000</v>
      </c>
      <c r="L2388" s="12"/>
      <c r="M2388" s="122">
        <v>0</v>
      </c>
      <c r="N2388" s="12"/>
      <c r="O2388" s="123">
        <v>0</v>
      </c>
      <c r="P2388" s="12"/>
    </row>
    <row r="2389" spans="1:16" x14ac:dyDescent="0.2">
      <c r="A2389" s="121" t="s">
        <v>244</v>
      </c>
      <c r="B2389" s="12"/>
      <c r="C2389" s="12"/>
      <c r="D2389" s="12"/>
      <c r="E2389" s="12"/>
      <c r="F2389" s="12"/>
      <c r="G2389" s="12"/>
      <c r="H2389" s="12"/>
      <c r="I2389" s="122">
        <v>5000</v>
      </c>
      <c r="J2389" s="12"/>
      <c r="K2389" s="122">
        <v>5000</v>
      </c>
      <c r="L2389" s="12"/>
      <c r="M2389" s="122">
        <v>0</v>
      </c>
      <c r="N2389" s="12"/>
      <c r="O2389" s="123">
        <v>0</v>
      </c>
      <c r="P2389" s="12"/>
    </row>
    <row r="2390" spans="1:16" x14ac:dyDescent="0.2">
      <c r="A2390" s="130" t="s">
        <v>651</v>
      </c>
      <c r="B2390" s="12"/>
      <c r="C2390" s="130" t="s">
        <v>652</v>
      </c>
      <c r="D2390" s="12"/>
      <c r="E2390" s="12"/>
      <c r="F2390" s="12"/>
      <c r="G2390" s="12"/>
      <c r="H2390" s="12"/>
      <c r="I2390" s="131">
        <v>5000</v>
      </c>
      <c r="J2390" s="12"/>
      <c r="K2390" s="131">
        <v>5000</v>
      </c>
      <c r="L2390" s="12"/>
      <c r="M2390" s="131">
        <v>0</v>
      </c>
      <c r="N2390" s="12"/>
      <c r="O2390" s="132">
        <v>0</v>
      </c>
      <c r="P2390" s="12"/>
    </row>
    <row r="2391" spans="1:16" x14ac:dyDescent="0.2">
      <c r="A2391" s="40" t="s">
        <v>653</v>
      </c>
      <c r="B2391" s="12"/>
      <c r="C2391" s="40" t="s">
        <v>654</v>
      </c>
      <c r="D2391" s="12"/>
      <c r="E2391" s="12"/>
      <c r="F2391" s="12"/>
      <c r="G2391" s="12"/>
      <c r="H2391" s="12"/>
      <c r="I2391" s="27" t="s">
        <v>0</v>
      </c>
      <c r="J2391" s="12"/>
      <c r="K2391" s="27" t="s">
        <v>0</v>
      </c>
      <c r="L2391" s="12"/>
      <c r="M2391" s="27">
        <v>0</v>
      </c>
      <c r="N2391" s="12"/>
      <c r="O2391" s="28" t="s">
        <v>0</v>
      </c>
      <c r="P2391" s="12"/>
    </row>
    <row r="2392" spans="1:16" x14ac:dyDescent="0.2">
      <c r="A2392" s="129" t="s">
        <v>655</v>
      </c>
      <c r="B2392" s="12"/>
      <c r="C2392" s="129" t="s">
        <v>656</v>
      </c>
      <c r="D2392" s="12"/>
      <c r="E2392" s="12"/>
      <c r="F2392" s="12"/>
      <c r="G2392" s="12"/>
      <c r="H2392" s="12"/>
      <c r="I2392" s="125">
        <v>67875</v>
      </c>
      <c r="J2392" s="12"/>
      <c r="K2392" s="125">
        <v>67875</v>
      </c>
      <c r="L2392" s="12"/>
      <c r="M2392" s="125">
        <v>67656.5</v>
      </c>
      <c r="N2392" s="12"/>
      <c r="O2392" s="128">
        <v>99.68</v>
      </c>
      <c r="P2392" s="12"/>
    </row>
    <row r="2393" spans="1:16" x14ac:dyDescent="0.2">
      <c r="A2393" s="121" t="s">
        <v>227</v>
      </c>
      <c r="B2393" s="12"/>
      <c r="C2393" s="12"/>
      <c r="D2393" s="12"/>
      <c r="E2393" s="12"/>
      <c r="F2393" s="12"/>
      <c r="G2393" s="12"/>
      <c r="H2393" s="12"/>
      <c r="I2393" s="122">
        <v>29875</v>
      </c>
      <c r="J2393" s="12"/>
      <c r="K2393" s="122">
        <v>29875</v>
      </c>
      <c r="L2393" s="12"/>
      <c r="M2393" s="122">
        <v>29875</v>
      </c>
      <c r="N2393" s="12"/>
      <c r="O2393" s="123">
        <v>100</v>
      </c>
      <c r="P2393" s="12"/>
    </row>
    <row r="2394" spans="1:16" x14ac:dyDescent="0.2">
      <c r="A2394" s="121" t="s">
        <v>228</v>
      </c>
      <c r="B2394" s="12"/>
      <c r="C2394" s="12"/>
      <c r="D2394" s="12"/>
      <c r="E2394" s="12"/>
      <c r="F2394" s="12"/>
      <c r="G2394" s="12"/>
      <c r="H2394" s="12"/>
      <c r="I2394" s="122">
        <v>29875</v>
      </c>
      <c r="J2394" s="12"/>
      <c r="K2394" s="122">
        <v>29875</v>
      </c>
      <c r="L2394" s="12"/>
      <c r="M2394" s="122">
        <v>29875</v>
      </c>
      <c r="N2394" s="12"/>
      <c r="O2394" s="123">
        <v>100</v>
      </c>
      <c r="P2394" s="12"/>
    </row>
    <row r="2395" spans="1:16" x14ac:dyDescent="0.2">
      <c r="A2395" s="130" t="s">
        <v>651</v>
      </c>
      <c r="B2395" s="12"/>
      <c r="C2395" s="130" t="s">
        <v>652</v>
      </c>
      <c r="D2395" s="12"/>
      <c r="E2395" s="12"/>
      <c r="F2395" s="12"/>
      <c r="G2395" s="12"/>
      <c r="H2395" s="12"/>
      <c r="I2395" s="131">
        <v>29875</v>
      </c>
      <c r="J2395" s="12"/>
      <c r="K2395" s="131">
        <v>29875</v>
      </c>
      <c r="L2395" s="12"/>
      <c r="M2395" s="131">
        <v>29875</v>
      </c>
      <c r="N2395" s="12"/>
      <c r="O2395" s="132">
        <v>100</v>
      </c>
      <c r="P2395" s="12"/>
    </row>
    <row r="2396" spans="1:16" x14ac:dyDescent="0.2">
      <c r="A2396" s="40" t="s">
        <v>653</v>
      </c>
      <c r="B2396" s="12"/>
      <c r="C2396" s="40" t="s">
        <v>654</v>
      </c>
      <c r="D2396" s="12"/>
      <c r="E2396" s="12"/>
      <c r="F2396" s="12"/>
      <c r="G2396" s="12"/>
      <c r="H2396" s="12"/>
      <c r="I2396" s="27" t="s">
        <v>0</v>
      </c>
      <c r="J2396" s="12"/>
      <c r="K2396" s="27" t="s">
        <v>0</v>
      </c>
      <c r="L2396" s="12"/>
      <c r="M2396" s="27">
        <v>29875</v>
      </c>
      <c r="N2396" s="12"/>
      <c r="O2396" s="28" t="s">
        <v>0</v>
      </c>
      <c r="P2396" s="12"/>
    </row>
    <row r="2397" spans="1:16" x14ac:dyDescent="0.2">
      <c r="A2397" s="121" t="s">
        <v>231</v>
      </c>
      <c r="B2397" s="12"/>
      <c r="C2397" s="12"/>
      <c r="D2397" s="12"/>
      <c r="E2397" s="12"/>
      <c r="F2397" s="12"/>
      <c r="G2397" s="12"/>
      <c r="H2397" s="12"/>
      <c r="I2397" s="122">
        <v>8000</v>
      </c>
      <c r="J2397" s="12"/>
      <c r="K2397" s="122">
        <v>8000</v>
      </c>
      <c r="L2397" s="12"/>
      <c r="M2397" s="122">
        <v>7781.5</v>
      </c>
      <c r="N2397" s="12"/>
      <c r="O2397" s="123">
        <v>97.27</v>
      </c>
      <c r="P2397" s="12"/>
    </row>
    <row r="2398" spans="1:16" x14ac:dyDescent="0.2">
      <c r="A2398" s="121" t="s">
        <v>232</v>
      </c>
      <c r="B2398" s="12"/>
      <c r="C2398" s="12"/>
      <c r="D2398" s="12"/>
      <c r="E2398" s="12"/>
      <c r="F2398" s="12"/>
      <c r="G2398" s="12"/>
      <c r="H2398" s="12"/>
      <c r="I2398" s="122">
        <v>8000</v>
      </c>
      <c r="J2398" s="12"/>
      <c r="K2398" s="122">
        <v>8000</v>
      </c>
      <c r="L2398" s="12"/>
      <c r="M2398" s="122">
        <v>7781.5</v>
      </c>
      <c r="N2398" s="12"/>
      <c r="O2398" s="123">
        <v>97.27</v>
      </c>
      <c r="P2398" s="12"/>
    </row>
    <row r="2399" spans="1:16" x14ac:dyDescent="0.2">
      <c r="A2399" s="130" t="s">
        <v>651</v>
      </c>
      <c r="B2399" s="12"/>
      <c r="C2399" s="130" t="s">
        <v>652</v>
      </c>
      <c r="D2399" s="12"/>
      <c r="E2399" s="12"/>
      <c r="F2399" s="12"/>
      <c r="G2399" s="12"/>
      <c r="H2399" s="12"/>
      <c r="I2399" s="131">
        <v>8000</v>
      </c>
      <c r="J2399" s="12"/>
      <c r="K2399" s="131">
        <v>8000</v>
      </c>
      <c r="L2399" s="12"/>
      <c r="M2399" s="131">
        <v>7781.5</v>
      </c>
      <c r="N2399" s="12"/>
      <c r="O2399" s="132">
        <v>97.27</v>
      </c>
      <c r="P2399" s="12"/>
    </row>
    <row r="2400" spans="1:16" x14ac:dyDescent="0.2">
      <c r="A2400" s="40" t="s">
        <v>653</v>
      </c>
      <c r="B2400" s="12"/>
      <c r="C2400" s="40" t="s">
        <v>654</v>
      </c>
      <c r="D2400" s="12"/>
      <c r="E2400" s="12"/>
      <c r="F2400" s="12"/>
      <c r="G2400" s="12"/>
      <c r="H2400" s="12"/>
      <c r="I2400" s="27" t="s">
        <v>0</v>
      </c>
      <c r="J2400" s="12"/>
      <c r="K2400" s="27" t="s">
        <v>0</v>
      </c>
      <c r="L2400" s="12"/>
      <c r="M2400" s="27">
        <v>7781.5</v>
      </c>
      <c r="N2400" s="12"/>
      <c r="O2400" s="28" t="s">
        <v>0</v>
      </c>
      <c r="P2400" s="12"/>
    </row>
    <row r="2401" spans="1:16" x14ac:dyDescent="0.2">
      <c r="A2401" s="121" t="s">
        <v>238</v>
      </c>
      <c r="B2401" s="12"/>
      <c r="C2401" s="12"/>
      <c r="D2401" s="12"/>
      <c r="E2401" s="12"/>
      <c r="F2401" s="12"/>
      <c r="G2401" s="12"/>
      <c r="H2401" s="12"/>
      <c r="I2401" s="122">
        <v>30000</v>
      </c>
      <c r="J2401" s="12"/>
      <c r="K2401" s="122">
        <v>30000</v>
      </c>
      <c r="L2401" s="12"/>
      <c r="M2401" s="122">
        <v>30000</v>
      </c>
      <c r="N2401" s="12"/>
      <c r="O2401" s="123">
        <v>100</v>
      </c>
      <c r="P2401" s="12"/>
    </row>
    <row r="2402" spans="1:16" x14ac:dyDescent="0.2">
      <c r="A2402" s="121" t="s">
        <v>240</v>
      </c>
      <c r="B2402" s="12"/>
      <c r="C2402" s="12"/>
      <c r="D2402" s="12"/>
      <c r="E2402" s="12"/>
      <c r="F2402" s="12"/>
      <c r="G2402" s="12"/>
      <c r="H2402" s="12"/>
      <c r="I2402" s="122">
        <v>30000</v>
      </c>
      <c r="J2402" s="12"/>
      <c r="K2402" s="122">
        <v>30000</v>
      </c>
      <c r="L2402" s="12"/>
      <c r="M2402" s="122">
        <v>30000</v>
      </c>
      <c r="N2402" s="12"/>
      <c r="O2402" s="123">
        <v>100</v>
      </c>
      <c r="P2402" s="12"/>
    </row>
    <row r="2403" spans="1:16" x14ac:dyDescent="0.2">
      <c r="A2403" s="130" t="s">
        <v>651</v>
      </c>
      <c r="B2403" s="12"/>
      <c r="C2403" s="130" t="s">
        <v>652</v>
      </c>
      <c r="D2403" s="12"/>
      <c r="E2403" s="12"/>
      <c r="F2403" s="12"/>
      <c r="G2403" s="12"/>
      <c r="H2403" s="12"/>
      <c r="I2403" s="131">
        <v>30000</v>
      </c>
      <c r="J2403" s="12"/>
      <c r="K2403" s="131">
        <v>30000</v>
      </c>
      <c r="L2403" s="12"/>
      <c r="M2403" s="131">
        <v>30000</v>
      </c>
      <c r="N2403" s="12"/>
      <c r="O2403" s="132">
        <v>100</v>
      </c>
      <c r="P2403" s="12"/>
    </row>
    <row r="2404" spans="1:16" x14ac:dyDescent="0.2">
      <c r="A2404" s="40" t="s">
        <v>653</v>
      </c>
      <c r="B2404" s="12"/>
      <c r="C2404" s="40" t="s">
        <v>654</v>
      </c>
      <c r="D2404" s="12"/>
      <c r="E2404" s="12"/>
      <c r="F2404" s="12"/>
      <c r="G2404" s="12"/>
      <c r="H2404" s="12"/>
      <c r="I2404" s="27" t="s">
        <v>0</v>
      </c>
      <c r="J2404" s="12"/>
      <c r="K2404" s="27" t="s">
        <v>0</v>
      </c>
      <c r="L2404" s="12"/>
      <c r="M2404" s="27">
        <v>30000</v>
      </c>
      <c r="N2404" s="12"/>
      <c r="O2404" s="28" t="s">
        <v>0</v>
      </c>
      <c r="P2404" s="12"/>
    </row>
    <row r="2405" spans="1:16" x14ac:dyDescent="0.2">
      <c r="A2405" s="129" t="s">
        <v>657</v>
      </c>
      <c r="B2405" s="12"/>
      <c r="C2405" s="129" t="s">
        <v>658</v>
      </c>
      <c r="D2405" s="12"/>
      <c r="E2405" s="12"/>
      <c r="F2405" s="12"/>
      <c r="G2405" s="12"/>
      <c r="H2405" s="12"/>
      <c r="I2405" s="125">
        <v>1270</v>
      </c>
      <c r="J2405" s="12"/>
      <c r="K2405" s="125">
        <v>1270</v>
      </c>
      <c r="L2405" s="12"/>
      <c r="M2405" s="125">
        <v>1254.48</v>
      </c>
      <c r="N2405" s="12"/>
      <c r="O2405" s="128">
        <v>98.78</v>
      </c>
      <c r="P2405" s="12"/>
    </row>
    <row r="2406" spans="1:16" x14ac:dyDescent="0.2">
      <c r="A2406" s="121" t="s">
        <v>227</v>
      </c>
      <c r="B2406" s="12"/>
      <c r="C2406" s="12"/>
      <c r="D2406" s="12"/>
      <c r="E2406" s="12"/>
      <c r="F2406" s="12"/>
      <c r="G2406" s="12"/>
      <c r="H2406" s="12"/>
      <c r="I2406" s="122">
        <v>1270</v>
      </c>
      <c r="J2406" s="12"/>
      <c r="K2406" s="122">
        <v>1270</v>
      </c>
      <c r="L2406" s="12"/>
      <c r="M2406" s="122">
        <v>1254.48</v>
      </c>
      <c r="N2406" s="12"/>
      <c r="O2406" s="123">
        <v>98.78</v>
      </c>
      <c r="P2406" s="12"/>
    </row>
    <row r="2407" spans="1:16" x14ac:dyDescent="0.2">
      <c r="A2407" s="121" t="s">
        <v>228</v>
      </c>
      <c r="B2407" s="12"/>
      <c r="C2407" s="12"/>
      <c r="D2407" s="12"/>
      <c r="E2407" s="12"/>
      <c r="F2407" s="12"/>
      <c r="G2407" s="12"/>
      <c r="H2407" s="12"/>
      <c r="I2407" s="122">
        <v>1270</v>
      </c>
      <c r="J2407" s="12"/>
      <c r="K2407" s="122">
        <v>1270</v>
      </c>
      <c r="L2407" s="12"/>
      <c r="M2407" s="122">
        <v>1254.48</v>
      </c>
      <c r="N2407" s="12"/>
      <c r="O2407" s="123">
        <v>98.78</v>
      </c>
      <c r="P2407" s="12"/>
    </row>
    <row r="2408" spans="1:16" x14ac:dyDescent="0.2">
      <c r="A2408" s="130" t="s">
        <v>443</v>
      </c>
      <c r="B2408" s="12"/>
      <c r="C2408" s="130" t="s">
        <v>444</v>
      </c>
      <c r="D2408" s="12"/>
      <c r="E2408" s="12"/>
      <c r="F2408" s="12"/>
      <c r="G2408" s="12"/>
      <c r="H2408" s="12"/>
      <c r="I2408" s="131">
        <v>500</v>
      </c>
      <c r="J2408" s="12"/>
      <c r="K2408" s="131">
        <v>500</v>
      </c>
      <c r="L2408" s="12"/>
      <c r="M2408" s="131">
        <v>489</v>
      </c>
      <c r="N2408" s="12"/>
      <c r="O2408" s="132">
        <v>97.8</v>
      </c>
      <c r="P2408" s="12"/>
    </row>
    <row r="2409" spans="1:16" x14ac:dyDescent="0.2">
      <c r="A2409" s="40" t="s">
        <v>459</v>
      </c>
      <c r="B2409" s="12"/>
      <c r="C2409" s="40" t="s">
        <v>460</v>
      </c>
      <c r="D2409" s="12"/>
      <c r="E2409" s="12"/>
      <c r="F2409" s="12"/>
      <c r="G2409" s="12"/>
      <c r="H2409" s="12"/>
      <c r="I2409" s="27" t="s">
        <v>0</v>
      </c>
      <c r="J2409" s="12"/>
      <c r="K2409" s="27" t="s">
        <v>0</v>
      </c>
      <c r="L2409" s="12"/>
      <c r="M2409" s="27">
        <v>489</v>
      </c>
      <c r="N2409" s="12"/>
      <c r="O2409" s="28" t="s">
        <v>0</v>
      </c>
      <c r="P2409" s="12"/>
    </row>
    <row r="2410" spans="1:16" x14ac:dyDescent="0.2">
      <c r="A2410" s="130" t="s">
        <v>461</v>
      </c>
      <c r="B2410" s="12"/>
      <c r="C2410" s="130" t="s">
        <v>462</v>
      </c>
      <c r="D2410" s="12"/>
      <c r="E2410" s="12"/>
      <c r="F2410" s="12"/>
      <c r="G2410" s="12"/>
      <c r="H2410" s="12"/>
      <c r="I2410" s="131">
        <v>770</v>
      </c>
      <c r="J2410" s="12"/>
      <c r="K2410" s="131">
        <v>770</v>
      </c>
      <c r="L2410" s="12"/>
      <c r="M2410" s="131">
        <v>765.48</v>
      </c>
      <c r="N2410" s="12"/>
      <c r="O2410" s="132">
        <v>99.41</v>
      </c>
      <c r="P2410" s="12"/>
    </row>
    <row r="2411" spans="1:16" x14ac:dyDescent="0.2">
      <c r="A2411" s="40" t="s">
        <v>473</v>
      </c>
      <c r="B2411" s="12"/>
      <c r="C2411" s="40" t="s">
        <v>462</v>
      </c>
      <c r="D2411" s="12"/>
      <c r="E2411" s="12"/>
      <c r="F2411" s="12"/>
      <c r="G2411" s="12"/>
      <c r="H2411" s="12"/>
      <c r="I2411" s="27" t="s">
        <v>0</v>
      </c>
      <c r="J2411" s="12"/>
      <c r="K2411" s="27" t="s">
        <v>0</v>
      </c>
      <c r="L2411" s="12"/>
      <c r="M2411" s="27">
        <v>765.48</v>
      </c>
      <c r="N2411" s="12"/>
      <c r="O2411" s="28" t="s">
        <v>0</v>
      </c>
      <c r="P2411" s="12"/>
    </row>
    <row r="2412" spans="1:16" x14ac:dyDescent="0.2">
      <c r="A2412" s="129" t="s">
        <v>1030</v>
      </c>
      <c r="B2412" s="12"/>
      <c r="C2412" s="129" t="s">
        <v>1031</v>
      </c>
      <c r="D2412" s="12"/>
      <c r="E2412" s="12"/>
      <c r="F2412" s="12"/>
      <c r="G2412" s="12"/>
      <c r="H2412" s="12"/>
      <c r="I2412" s="125">
        <v>6700</v>
      </c>
      <c r="J2412" s="12"/>
      <c r="K2412" s="125">
        <v>6700</v>
      </c>
      <c r="L2412" s="12"/>
      <c r="M2412" s="125">
        <v>0</v>
      </c>
      <c r="N2412" s="12"/>
      <c r="O2412" s="128">
        <v>0</v>
      </c>
      <c r="P2412" s="12"/>
    </row>
    <row r="2413" spans="1:16" x14ac:dyDescent="0.2">
      <c r="A2413" s="121" t="s">
        <v>242</v>
      </c>
      <c r="B2413" s="12"/>
      <c r="C2413" s="12"/>
      <c r="D2413" s="12"/>
      <c r="E2413" s="12"/>
      <c r="F2413" s="12"/>
      <c r="G2413" s="12"/>
      <c r="H2413" s="12"/>
      <c r="I2413" s="122">
        <v>6700</v>
      </c>
      <c r="J2413" s="12"/>
      <c r="K2413" s="122">
        <v>6700</v>
      </c>
      <c r="L2413" s="12"/>
      <c r="M2413" s="122">
        <v>0</v>
      </c>
      <c r="N2413" s="12"/>
      <c r="O2413" s="123">
        <v>0</v>
      </c>
      <c r="P2413" s="12"/>
    </row>
    <row r="2414" spans="1:16" x14ac:dyDescent="0.2">
      <c r="A2414" s="121" t="s">
        <v>244</v>
      </c>
      <c r="B2414" s="12"/>
      <c r="C2414" s="12"/>
      <c r="D2414" s="12"/>
      <c r="E2414" s="12"/>
      <c r="F2414" s="12"/>
      <c r="G2414" s="12"/>
      <c r="H2414" s="12"/>
      <c r="I2414" s="122">
        <v>6700</v>
      </c>
      <c r="J2414" s="12"/>
      <c r="K2414" s="122">
        <v>6700</v>
      </c>
      <c r="L2414" s="12"/>
      <c r="M2414" s="122">
        <v>0</v>
      </c>
      <c r="N2414" s="12"/>
      <c r="O2414" s="123">
        <v>0</v>
      </c>
      <c r="P2414" s="12"/>
    </row>
    <row r="2415" spans="1:16" x14ac:dyDescent="0.2">
      <c r="A2415" s="130" t="s">
        <v>461</v>
      </c>
      <c r="B2415" s="12"/>
      <c r="C2415" s="130" t="s">
        <v>462</v>
      </c>
      <c r="D2415" s="12"/>
      <c r="E2415" s="12"/>
      <c r="F2415" s="12"/>
      <c r="G2415" s="12"/>
      <c r="H2415" s="12"/>
      <c r="I2415" s="131">
        <v>6700</v>
      </c>
      <c r="J2415" s="12"/>
      <c r="K2415" s="131">
        <v>6700</v>
      </c>
      <c r="L2415" s="12"/>
      <c r="M2415" s="131">
        <v>0</v>
      </c>
      <c r="N2415" s="12"/>
      <c r="O2415" s="132">
        <v>0</v>
      </c>
      <c r="P2415" s="12"/>
    </row>
    <row r="2416" spans="1:16" x14ac:dyDescent="0.2">
      <c r="A2416" s="40" t="s">
        <v>473</v>
      </c>
      <c r="B2416" s="12"/>
      <c r="C2416" s="40" t="s">
        <v>462</v>
      </c>
      <c r="D2416" s="12"/>
      <c r="E2416" s="12"/>
      <c r="F2416" s="12"/>
      <c r="G2416" s="12"/>
      <c r="H2416" s="12"/>
      <c r="I2416" s="27" t="s">
        <v>0</v>
      </c>
      <c r="J2416" s="12"/>
      <c r="K2416" s="27" t="s">
        <v>0</v>
      </c>
      <c r="L2416" s="12"/>
      <c r="M2416" s="27">
        <v>0</v>
      </c>
      <c r="N2416" s="12"/>
      <c r="O2416" s="28" t="s">
        <v>0</v>
      </c>
      <c r="P2416" s="12"/>
    </row>
    <row r="2417" spans="1:16" x14ac:dyDescent="0.2">
      <c r="A2417" s="118" t="s">
        <v>1032</v>
      </c>
      <c r="B2417" s="12"/>
      <c r="C2417" s="12"/>
      <c r="D2417" s="12"/>
      <c r="E2417" s="12"/>
      <c r="F2417" s="12"/>
      <c r="G2417" s="12"/>
      <c r="H2417" s="12"/>
      <c r="I2417" s="119">
        <v>1687237</v>
      </c>
      <c r="J2417" s="12"/>
      <c r="K2417" s="119">
        <v>1687237</v>
      </c>
      <c r="L2417" s="12"/>
      <c r="M2417" s="119">
        <v>1325951.8</v>
      </c>
      <c r="N2417" s="12"/>
      <c r="O2417" s="120">
        <v>78.59</v>
      </c>
      <c r="P2417" s="12"/>
    </row>
    <row r="2418" spans="1:16" x14ac:dyDescent="0.2">
      <c r="A2418" s="126" t="s">
        <v>635</v>
      </c>
      <c r="B2418" s="12"/>
      <c r="C2418" s="126" t="s">
        <v>636</v>
      </c>
      <c r="D2418" s="12"/>
      <c r="E2418" s="12"/>
      <c r="F2418" s="12"/>
      <c r="G2418" s="12"/>
      <c r="H2418" s="12"/>
      <c r="I2418" s="127">
        <v>1496717</v>
      </c>
      <c r="J2418" s="12"/>
      <c r="K2418" s="127">
        <v>1496717</v>
      </c>
      <c r="L2418" s="12"/>
      <c r="M2418" s="127">
        <v>1150336.69</v>
      </c>
      <c r="N2418" s="12"/>
      <c r="O2418" s="124">
        <v>76.86</v>
      </c>
      <c r="P2418" s="12"/>
    </row>
    <row r="2419" spans="1:16" x14ac:dyDescent="0.2">
      <c r="A2419" s="129" t="s">
        <v>637</v>
      </c>
      <c r="B2419" s="12"/>
      <c r="C2419" s="129" t="s">
        <v>638</v>
      </c>
      <c r="D2419" s="12"/>
      <c r="E2419" s="12"/>
      <c r="F2419" s="12"/>
      <c r="G2419" s="12"/>
      <c r="H2419" s="12"/>
      <c r="I2419" s="125">
        <v>1463377</v>
      </c>
      <c r="J2419" s="12"/>
      <c r="K2419" s="125">
        <v>1463377</v>
      </c>
      <c r="L2419" s="12"/>
      <c r="M2419" s="125">
        <v>1041399.67</v>
      </c>
      <c r="N2419" s="12"/>
      <c r="O2419" s="128">
        <v>71.16</v>
      </c>
      <c r="P2419" s="12"/>
    </row>
    <row r="2420" spans="1:16" x14ac:dyDescent="0.2">
      <c r="A2420" s="121" t="s">
        <v>227</v>
      </c>
      <c r="B2420" s="12"/>
      <c r="C2420" s="12"/>
      <c r="D2420" s="12"/>
      <c r="E2420" s="12"/>
      <c r="F2420" s="12"/>
      <c r="G2420" s="12"/>
      <c r="H2420" s="12"/>
      <c r="I2420" s="122">
        <v>1012340</v>
      </c>
      <c r="J2420" s="12"/>
      <c r="K2420" s="122">
        <v>1012340</v>
      </c>
      <c r="L2420" s="12"/>
      <c r="M2420" s="122">
        <v>883150.29</v>
      </c>
      <c r="N2420" s="12"/>
      <c r="O2420" s="123">
        <v>87.24</v>
      </c>
      <c r="P2420" s="12"/>
    </row>
    <row r="2421" spans="1:16" x14ac:dyDescent="0.2">
      <c r="A2421" s="121" t="s">
        <v>228</v>
      </c>
      <c r="B2421" s="12"/>
      <c r="C2421" s="12"/>
      <c r="D2421" s="12"/>
      <c r="E2421" s="12"/>
      <c r="F2421" s="12"/>
      <c r="G2421" s="12"/>
      <c r="H2421" s="12"/>
      <c r="I2421" s="122">
        <v>1012340</v>
      </c>
      <c r="J2421" s="12"/>
      <c r="K2421" s="122">
        <v>1012340</v>
      </c>
      <c r="L2421" s="12"/>
      <c r="M2421" s="122">
        <v>883150.29</v>
      </c>
      <c r="N2421" s="12"/>
      <c r="O2421" s="123">
        <v>87.24</v>
      </c>
      <c r="P2421" s="12"/>
    </row>
    <row r="2422" spans="1:16" x14ac:dyDescent="0.2">
      <c r="A2422" s="130" t="s">
        <v>412</v>
      </c>
      <c r="B2422" s="12"/>
      <c r="C2422" s="130" t="s">
        <v>413</v>
      </c>
      <c r="D2422" s="12"/>
      <c r="E2422" s="12"/>
      <c r="F2422" s="12"/>
      <c r="G2422" s="12"/>
      <c r="H2422" s="12"/>
      <c r="I2422" s="131">
        <v>557790</v>
      </c>
      <c r="J2422" s="12"/>
      <c r="K2422" s="131">
        <v>557790</v>
      </c>
      <c r="L2422" s="12"/>
      <c r="M2422" s="131">
        <v>557631.98</v>
      </c>
      <c r="N2422" s="12"/>
      <c r="O2422" s="132">
        <v>99.97</v>
      </c>
      <c r="P2422" s="12"/>
    </row>
    <row r="2423" spans="1:16" x14ac:dyDescent="0.2">
      <c r="A2423" s="40" t="s">
        <v>414</v>
      </c>
      <c r="B2423" s="12"/>
      <c r="C2423" s="40" t="s">
        <v>415</v>
      </c>
      <c r="D2423" s="12"/>
      <c r="E2423" s="12"/>
      <c r="F2423" s="12"/>
      <c r="G2423" s="12"/>
      <c r="H2423" s="12"/>
      <c r="I2423" s="27" t="s">
        <v>0</v>
      </c>
      <c r="J2423" s="12"/>
      <c r="K2423" s="27" t="s">
        <v>0</v>
      </c>
      <c r="L2423" s="12"/>
      <c r="M2423" s="27">
        <v>557631.98</v>
      </c>
      <c r="N2423" s="12"/>
      <c r="O2423" s="28" t="s">
        <v>0</v>
      </c>
      <c r="P2423" s="12"/>
    </row>
    <row r="2424" spans="1:16" x14ac:dyDescent="0.2">
      <c r="A2424" s="130" t="s">
        <v>418</v>
      </c>
      <c r="B2424" s="12"/>
      <c r="C2424" s="130" t="s">
        <v>419</v>
      </c>
      <c r="D2424" s="12"/>
      <c r="E2424" s="12"/>
      <c r="F2424" s="12"/>
      <c r="G2424" s="12"/>
      <c r="H2424" s="12"/>
      <c r="I2424" s="131">
        <v>76500</v>
      </c>
      <c r="J2424" s="12"/>
      <c r="K2424" s="131">
        <v>76500</v>
      </c>
      <c r="L2424" s="12"/>
      <c r="M2424" s="131">
        <v>51990.18</v>
      </c>
      <c r="N2424" s="12"/>
      <c r="O2424" s="132">
        <v>67.959999999999994</v>
      </c>
      <c r="P2424" s="12"/>
    </row>
    <row r="2425" spans="1:16" x14ac:dyDescent="0.2">
      <c r="A2425" s="40" t="s">
        <v>420</v>
      </c>
      <c r="B2425" s="12"/>
      <c r="C2425" s="40" t="s">
        <v>419</v>
      </c>
      <c r="D2425" s="12"/>
      <c r="E2425" s="12"/>
      <c r="F2425" s="12"/>
      <c r="G2425" s="12"/>
      <c r="H2425" s="12"/>
      <c r="I2425" s="27" t="s">
        <v>0</v>
      </c>
      <c r="J2425" s="12"/>
      <c r="K2425" s="27" t="s">
        <v>0</v>
      </c>
      <c r="L2425" s="12"/>
      <c r="M2425" s="27">
        <v>51990.18</v>
      </c>
      <c r="N2425" s="12"/>
      <c r="O2425" s="28" t="s">
        <v>0</v>
      </c>
      <c r="P2425" s="12"/>
    </row>
    <row r="2426" spans="1:16" x14ac:dyDescent="0.2">
      <c r="A2426" s="130" t="s">
        <v>421</v>
      </c>
      <c r="B2426" s="12"/>
      <c r="C2426" s="130" t="s">
        <v>422</v>
      </c>
      <c r="D2426" s="12"/>
      <c r="E2426" s="12"/>
      <c r="F2426" s="12"/>
      <c r="G2426" s="12"/>
      <c r="H2426" s="12"/>
      <c r="I2426" s="131">
        <v>119000</v>
      </c>
      <c r="J2426" s="12"/>
      <c r="K2426" s="131">
        <v>119000</v>
      </c>
      <c r="L2426" s="12"/>
      <c r="M2426" s="131">
        <v>76540.55</v>
      </c>
      <c r="N2426" s="12"/>
      <c r="O2426" s="132">
        <v>64.319999999999993</v>
      </c>
      <c r="P2426" s="12"/>
    </row>
    <row r="2427" spans="1:16" x14ac:dyDescent="0.2">
      <c r="A2427" s="40" t="s">
        <v>423</v>
      </c>
      <c r="B2427" s="12"/>
      <c r="C2427" s="40" t="s">
        <v>424</v>
      </c>
      <c r="D2427" s="12"/>
      <c r="E2427" s="12"/>
      <c r="F2427" s="12"/>
      <c r="G2427" s="12"/>
      <c r="H2427" s="12"/>
      <c r="I2427" s="27" t="s">
        <v>0</v>
      </c>
      <c r="J2427" s="12"/>
      <c r="K2427" s="27" t="s">
        <v>0</v>
      </c>
      <c r="L2427" s="12"/>
      <c r="M2427" s="27">
        <v>76540.55</v>
      </c>
      <c r="N2427" s="12"/>
      <c r="O2427" s="28" t="s">
        <v>0</v>
      </c>
      <c r="P2427" s="12"/>
    </row>
    <row r="2428" spans="1:16" x14ac:dyDescent="0.2">
      <c r="A2428" s="130" t="s">
        <v>425</v>
      </c>
      <c r="B2428" s="12"/>
      <c r="C2428" s="130" t="s">
        <v>426</v>
      </c>
      <c r="D2428" s="12"/>
      <c r="E2428" s="12"/>
      <c r="F2428" s="12"/>
      <c r="G2428" s="12"/>
      <c r="H2428" s="12"/>
      <c r="I2428" s="131">
        <v>32500</v>
      </c>
      <c r="J2428" s="12"/>
      <c r="K2428" s="131">
        <v>32500</v>
      </c>
      <c r="L2428" s="12"/>
      <c r="M2428" s="131">
        <v>7836</v>
      </c>
      <c r="N2428" s="12"/>
      <c r="O2428" s="132">
        <v>24.11</v>
      </c>
      <c r="P2428" s="12"/>
    </row>
    <row r="2429" spans="1:16" x14ac:dyDescent="0.2">
      <c r="A2429" s="40" t="s">
        <v>429</v>
      </c>
      <c r="B2429" s="12"/>
      <c r="C2429" s="40" t="s">
        <v>430</v>
      </c>
      <c r="D2429" s="12"/>
      <c r="E2429" s="12"/>
      <c r="F2429" s="12"/>
      <c r="G2429" s="12"/>
      <c r="H2429" s="12"/>
      <c r="I2429" s="27" t="s">
        <v>0</v>
      </c>
      <c r="J2429" s="12"/>
      <c r="K2429" s="27" t="s">
        <v>0</v>
      </c>
      <c r="L2429" s="12"/>
      <c r="M2429" s="27">
        <v>7836</v>
      </c>
      <c r="N2429" s="12"/>
      <c r="O2429" s="28" t="s">
        <v>0</v>
      </c>
      <c r="P2429" s="12"/>
    </row>
    <row r="2430" spans="1:16" x14ac:dyDescent="0.2">
      <c r="A2430" s="130" t="s">
        <v>433</v>
      </c>
      <c r="B2430" s="12"/>
      <c r="C2430" s="130" t="s">
        <v>434</v>
      </c>
      <c r="D2430" s="12"/>
      <c r="E2430" s="12"/>
      <c r="F2430" s="12"/>
      <c r="G2430" s="12"/>
      <c r="H2430" s="12"/>
      <c r="I2430" s="131">
        <v>123300</v>
      </c>
      <c r="J2430" s="12"/>
      <c r="K2430" s="131">
        <v>123300</v>
      </c>
      <c r="L2430" s="12"/>
      <c r="M2430" s="131">
        <v>94233.19</v>
      </c>
      <c r="N2430" s="12"/>
      <c r="O2430" s="132">
        <v>76.430000000000007</v>
      </c>
      <c r="P2430" s="12"/>
    </row>
    <row r="2431" spans="1:16" x14ac:dyDescent="0.2">
      <c r="A2431" s="40" t="s">
        <v>435</v>
      </c>
      <c r="B2431" s="12"/>
      <c r="C2431" s="40" t="s">
        <v>436</v>
      </c>
      <c r="D2431" s="12"/>
      <c r="E2431" s="12"/>
      <c r="F2431" s="12"/>
      <c r="G2431" s="12"/>
      <c r="H2431" s="12"/>
      <c r="I2431" s="27" t="s">
        <v>0</v>
      </c>
      <c r="J2431" s="12"/>
      <c r="K2431" s="27" t="s">
        <v>0</v>
      </c>
      <c r="L2431" s="12"/>
      <c r="M2431" s="27">
        <v>3941.06</v>
      </c>
      <c r="N2431" s="12"/>
      <c r="O2431" s="28" t="s">
        <v>0</v>
      </c>
      <c r="P2431" s="12"/>
    </row>
    <row r="2432" spans="1:16" x14ac:dyDescent="0.2">
      <c r="A2432" s="40" t="s">
        <v>437</v>
      </c>
      <c r="B2432" s="12"/>
      <c r="C2432" s="40" t="s">
        <v>438</v>
      </c>
      <c r="D2432" s="12"/>
      <c r="E2432" s="12"/>
      <c r="F2432" s="12"/>
      <c r="G2432" s="12"/>
      <c r="H2432" s="12"/>
      <c r="I2432" s="27" t="s">
        <v>0</v>
      </c>
      <c r="J2432" s="12"/>
      <c r="K2432" s="27" t="s">
        <v>0</v>
      </c>
      <c r="L2432" s="12"/>
      <c r="M2432" s="27">
        <v>90084.85</v>
      </c>
      <c r="N2432" s="12"/>
      <c r="O2432" s="28" t="s">
        <v>0</v>
      </c>
      <c r="P2432" s="12"/>
    </row>
    <row r="2433" spans="1:16" x14ac:dyDescent="0.2">
      <c r="A2433" s="40" t="s">
        <v>439</v>
      </c>
      <c r="B2433" s="12"/>
      <c r="C2433" s="40" t="s">
        <v>440</v>
      </c>
      <c r="D2433" s="12"/>
      <c r="E2433" s="12"/>
      <c r="F2433" s="12"/>
      <c r="G2433" s="12"/>
      <c r="H2433" s="12"/>
      <c r="I2433" s="27" t="s">
        <v>0</v>
      </c>
      <c r="J2433" s="12"/>
      <c r="K2433" s="27" t="s">
        <v>0</v>
      </c>
      <c r="L2433" s="12"/>
      <c r="M2433" s="27">
        <v>207.28</v>
      </c>
      <c r="N2433" s="12"/>
      <c r="O2433" s="28" t="s">
        <v>0</v>
      </c>
      <c r="P2433" s="12"/>
    </row>
    <row r="2434" spans="1:16" x14ac:dyDescent="0.2">
      <c r="A2434" s="130" t="s">
        <v>443</v>
      </c>
      <c r="B2434" s="12"/>
      <c r="C2434" s="130" t="s">
        <v>444</v>
      </c>
      <c r="D2434" s="12"/>
      <c r="E2434" s="12"/>
      <c r="F2434" s="12"/>
      <c r="G2434" s="12"/>
      <c r="H2434" s="12"/>
      <c r="I2434" s="131">
        <v>97750</v>
      </c>
      <c r="J2434" s="12"/>
      <c r="K2434" s="131">
        <v>97750</v>
      </c>
      <c r="L2434" s="12"/>
      <c r="M2434" s="131">
        <v>91378.39</v>
      </c>
      <c r="N2434" s="12"/>
      <c r="O2434" s="132">
        <v>93.48</v>
      </c>
      <c r="P2434" s="12"/>
    </row>
    <row r="2435" spans="1:16" x14ac:dyDescent="0.2">
      <c r="A2435" s="40" t="s">
        <v>445</v>
      </c>
      <c r="B2435" s="12"/>
      <c r="C2435" s="40" t="s">
        <v>446</v>
      </c>
      <c r="D2435" s="12"/>
      <c r="E2435" s="12"/>
      <c r="F2435" s="12"/>
      <c r="G2435" s="12"/>
      <c r="H2435" s="12"/>
      <c r="I2435" s="27" t="s">
        <v>0</v>
      </c>
      <c r="J2435" s="12"/>
      <c r="K2435" s="27" t="s">
        <v>0</v>
      </c>
      <c r="L2435" s="12"/>
      <c r="M2435" s="27">
        <v>15000</v>
      </c>
      <c r="N2435" s="12"/>
      <c r="O2435" s="28" t="s">
        <v>0</v>
      </c>
      <c r="P2435" s="12"/>
    </row>
    <row r="2436" spans="1:16" x14ac:dyDescent="0.2">
      <c r="A2436" s="40" t="s">
        <v>447</v>
      </c>
      <c r="B2436" s="12"/>
      <c r="C2436" s="40" t="s">
        <v>448</v>
      </c>
      <c r="D2436" s="12"/>
      <c r="E2436" s="12"/>
      <c r="F2436" s="12"/>
      <c r="G2436" s="12"/>
      <c r="H2436" s="12"/>
      <c r="I2436" s="27" t="s">
        <v>0</v>
      </c>
      <c r="J2436" s="12"/>
      <c r="K2436" s="27" t="s">
        <v>0</v>
      </c>
      <c r="L2436" s="12"/>
      <c r="M2436" s="27">
        <v>49260.24</v>
      </c>
      <c r="N2436" s="12"/>
      <c r="O2436" s="28" t="s">
        <v>0</v>
      </c>
      <c r="P2436" s="12"/>
    </row>
    <row r="2437" spans="1:16" x14ac:dyDescent="0.2">
      <c r="A2437" s="40" t="s">
        <v>451</v>
      </c>
      <c r="B2437" s="12"/>
      <c r="C2437" s="40" t="s">
        <v>452</v>
      </c>
      <c r="D2437" s="12"/>
      <c r="E2437" s="12"/>
      <c r="F2437" s="12"/>
      <c r="G2437" s="12"/>
      <c r="H2437" s="12"/>
      <c r="I2437" s="27" t="s">
        <v>0</v>
      </c>
      <c r="J2437" s="12"/>
      <c r="K2437" s="27" t="s">
        <v>0</v>
      </c>
      <c r="L2437" s="12"/>
      <c r="M2437" s="27">
        <v>790.15</v>
      </c>
      <c r="N2437" s="12"/>
      <c r="O2437" s="28" t="s">
        <v>0</v>
      </c>
      <c r="P2437" s="12"/>
    </row>
    <row r="2438" spans="1:16" x14ac:dyDescent="0.2">
      <c r="A2438" s="40" t="s">
        <v>496</v>
      </c>
      <c r="B2438" s="12"/>
      <c r="C2438" s="40" t="s">
        <v>497</v>
      </c>
      <c r="D2438" s="12"/>
      <c r="E2438" s="12"/>
      <c r="F2438" s="12"/>
      <c r="G2438" s="12"/>
      <c r="H2438" s="12"/>
      <c r="I2438" s="27" t="s">
        <v>0</v>
      </c>
      <c r="J2438" s="12"/>
      <c r="K2438" s="27" t="s">
        <v>0</v>
      </c>
      <c r="L2438" s="12"/>
      <c r="M2438" s="27">
        <v>1800</v>
      </c>
      <c r="N2438" s="12"/>
      <c r="O2438" s="28" t="s">
        <v>0</v>
      </c>
      <c r="P2438" s="12"/>
    </row>
    <row r="2439" spans="1:16" x14ac:dyDescent="0.2">
      <c r="A2439" s="40" t="s">
        <v>453</v>
      </c>
      <c r="B2439" s="12"/>
      <c r="C2439" s="40" t="s">
        <v>454</v>
      </c>
      <c r="D2439" s="12"/>
      <c r="E2439" s="12"/>
      <c r="F2439" s="12"/>
      <c r="G2439" s="12"/>
      <c r="H2439" s="12"/>
      <c r="I2439" s="27" t="s">
        <v>0</v>
      </c>
      <c r="J2439" s="12"/>
      <c r="K2439" s="27" t="s">
        <v>0</v>
      </c>
      <c r="L2439" s="12"/>
      <c r="M2439" s="27">
        <v>2500</v>
      </c>
      <c r="N2439" s="12"/>
      <c r="O2439" s="28" t="s">
        <v>0</v>
      </c>
      <c r="P2439" s="12"/>
    </row>
    <row r="2440" spans="1:16" x14ac:dyDescent="0.2">
      <c r="A2440" s="40" t="s">
        <v>455</v>
      </c>
      <c r="B2440" s="12"/>
      <c r="C2440" s="40" t="s">
        <v>456</v>
      </c>
      <c r="D2440" s="12"/>
      <c r="E2440" s="12"/>
      <c r="F2440" s="12"/>
      <c r="G2440" s="12"/>
      <c r="H2440" s="12"/>
      <c r="I2440" s="27" t="s">
        <v>0</v>
      </c>
      <c r="J2440" s="12"/>
      <c r="K2440" s="27" t="s">
        <v>0</v>
      </c>
      <c r="L2440" s="12"/>
      <c r="M2440" s="27">
        <v>3000</v>
      </c>
      <c r="N2440" s="12"/>
      <c r="O2440" s="28" t="s">
        <v>0</v>
      </c>
      <c r="P2440" s="12"/>
    </row>
    <row r="2441" spans="1:16" x14ac:dyDescent="0.2">
      <c r="A2441" s="40" t="s">
        <v>457</v>
      </c>
      <c r="B2441" s="12"/>
      <c r="C2441" s="40" t="s">
        <v>458</v>
      </c>
      <c r="D2441" s="12"/>
      <c r="E2441" s="12"/>
      <c r="F2441" s="12"/>
      <c r="G2441" s="12"/>
      <c r="H2441" s="12"/>
      <c r="I2441" s="27" t="s">
        <v>0</v>
      </c>
      <c r="J2441" s="12"/>
      <c r="K2441" s="27" t="s">
        <v>0</v>
      </c>
      <c r="L2441" s="12"/>
      <c r="M2441" s="27">
        <v>4928</v>
      </c>
      <c r="N2441" s="12"/>
      <c r="O2441" s="28" t="s">
        <v>0</v>
      </c>
      <c r="P2441" s="12"/>
    </row>
    <row r="2442" spans="1:16" x14ac:dyDescent="0.2">
      <c r="A2442" s="40" t="s">
        <v>459</v>
      </c>
      <c r="B2442" s="12"/>
      <c r="C2442" s="40" t="s">
        <v>460</v>
      </c>
      <c r="D2442" s="12"/>
      <c r="E2442" s="12"/>
      <c r="F2442" s="12"/>
      <c r="G2442" s="12"/>
      <c r="H2442" s="12"/>
      <c r="I2442" s="27" t="s">
        <v>0</v>
      </c>
      <c r="J2442" s="12"/>
      <c r="K2442" s="27" t="s">
        <v>0</v>
      </c>
      <c r="L2442" s="12"/>
      <c r="M2442" s="27">
        <v>14100</v>
      </c>
      <c r="N2442" s="12"/>
      <c r="O2442" s="28" t="s">
        <v>0</v>
      </c>
      <c r="P2442" s="12"/>
    </row>
    <row r="2443" spans="1:16" x14ac:dyDescent="0.2">
      <c r="A2443" s="130" t="s">
        <v>461</v>
      </c>
      <c r="B2443" s="12"/>
      <c r="C2443" s="130" t="s">
        <v>462</v>
      </c>
      <c r="D2443" s="12"/>
      <c r="E2443" s="12"/>
      <c r="F2443" s="12"/>
      <c r="G2443" s="12"/>
      <c r="H2443" s="12"/>
      <c r="I2443" s="131">
        <v>5500</v>
      </c>
      <c r="J2443" s="12"/>
      <c r="K2443" s="131">
        <v>5500</v>
      </c>
      <c r="L2443" s="12"/>
      <c r="M2443" s="131">
        <v>3540</v>
      </c>
      <c r="N2443" s="12"/>
      <c r="O2443" s="132">
        <v>64.36</v>
      </c>
      <c r="P2443" s="12"/>
    </row>
    <row r="2444" spans="1:16" x14ac:dyDescent="0.2">
      <c r="A2444" s="40" t="s">
        <v>473</v>
      </c>
      <c r="B2444" s="12"/>
      <c r="C2444" s="40" t="s">
        <v>462</v>
      </c>
      <c r="D2444" s="12"/>
      <c r="E2444" s="12"/>
      <c r="F2444" s="12"/>
      <c r="G2444" s="12"/>
      <c r="H2444" s="12"/>
      <c r="I2444" s="27" t="s">
        <v>0</v>
      </c>
      <c r="J2444" s="12"/>
      <c r="K2444" s="27" t="s">
        <v>0</v>
      </c>
      <c r="L2444" s="12"/>
      <c r="M2444" s="27">
        <v>3540</v>
      </c>
      <c r="N2444" s="12"/>
      <c r="O2444" s="28" t="s">
        <v>0</v>
      </c>
      <c r="P2444" s="12"/>
    </row>
    <row r="2445" spans="1:16" x14ac:dyDescent="0.2">
      <c r="A2445" s="121" t="s">
        <v>231</v>
      </c>
      <c r="B2445" s="12"/>
      <c r="C2445" s="12"/>
      <c r="D2445" s="12"/>
      <c r="E2445" s="12"/>
      <c r="F2445" s="12"/>
      <c r="G2445" s="12"/>
      <c r="H2445" s="12"/>
      <c r="I2445" s="122">
        <v>5000</v>
      </c>
      <c r="J2445" s="12"/>
      <c r="K2445" s="122">
        <v>5000</v>
      </c>
      <c r="L2445" s="12"/>
      <c r="M2445" s="122">
        <v>0</v>
      </c>
      <c r="N2445" s="12"/>
      <c r="O2445" s="123">
        <v>0</v>
      </c>
      <c r="P2445" s="12"/>
    </row>
    <row r="2446" spans="1:16" x14ac:dyDescent="0.2">
      <c r="A2446" s="121" t="s">
        <v>232</v>
      </c>
      <c r="B2446" s="12"/>
      <c r="C2446" s="12"/>
      <c r="D2446" s="12"/>
      <c r="E2446" s="12"/>
      <c r="F2446" s="12"/>
      <c r="G2446" s="12"/>
      <c r="H2446" s="12"/>
      <c r="I2446" s="122">
        <v>5000</v>
      </c>
      <c r="J2446" s="12"/>
      <c r="K2446" s="122">
        <v>5000</v>
      </c>
      <c r="L2446" s="12"/>
      <c r="M2446" s="122">
        <v>0</v>
      </c>
      <c r="N2446" s="12"/>
      <c r="O2446" s="123">
        <v>0</v>
      </c>
      <c r="P2446" s="12"/>
    </row>
    <row r="2447" spans="1:16" x14ac:dyDescent="0.2">
      <c r="A2447" s="130" t="s">
        <v>433</v>
      </c>
      <c r="B2447" s="12"/>
      <c r="C2447" s="130" t="s">
        <v>434</v>
      </c>
      <c r="D2447" s="12"/>
      <c r="E2447" s="12"/>
      <c r="F2447" s="12"/>
      <c r="G2447" s="12"/>
      <c r="H2447" s="12"/>
      <c r="I2447" s="131">
        <v>5000</v>
      </c>
      <c r="J2447" s="12"/>
      <c r="K2447" s="131">
        <v>5000</v>
      </c>
      <c r="L2447" s="12"/>
      <c r="M2447" s="131">
        <v>0</v>
      </c>
      <c r="N2447" s="12"/>
      <c r="O2447" s="132">
        <v>0</v>
      </c>
      <c r="P2447" s="12"/>
    </row>
    <row r="2448" spans="1:16" x14ac:dyDescent="0.2">
      <c r="A2448" s="40" t="s">
        <v>437</v>
      </c>
      <c r="B2448" s="12"/>
      <c r="C2448" s="40" t="s">
        <v>438</v>
      </c>
      <c r="D2448" s="12"/>
      <c r="E2448" s="12"/>
      <c r="F2448" s="12"/>
      <c r="G2448" s="12"/>
      <c r="H2448" s="12"/>
      <c r="I2448" s="27" t="s">
        <v>0</v>
      </c>
      <c r="J2448" s="12"/>
      <c r="K2448" s="27" t="s">
        <v>0</v>
      </c>
      <c r="L2448" s="12"/>
      <c r="M2448" s="27">
        <v>0</v>
      </c>
      <c r="N2448" s="12"/>
      <c r="O2448" s="28" t="s">
        <v>0</v>
      </c>
      <c r="P2448" s="12"/>
    </row>
    <row r="2449" spans="1:16" x14ac:dyDescent="0.2">
      <c r="A2449" s="121" t="s">
        <v>234</v>
      </c>
      <c r="B2449" s="12"/>
      <c r="C2449" s="12"/>
      <c r="D2449" s="12"/>
      <c r="E2449" s="12"/>
      <c r="F2449" s="12"/>
      <c r="G2449" s="12"/>
      <c r="H2449" s="12"/>
      <c r="I2449" s="122">
        <v>368410</v>
      </c>
      <c r="J2449" s="12"/>
      <c r="K2449" s="122">
        <v>368410</v>
      </c>
      <c r="L2449" s="12"/>
      <c r="M2449" s="122">
        <v>120947.99</v>
      </c>
      <c r="N2449" s="12"/>
      <c r="O2449" s="123">
        <v>32.83</v>
      </c>
      <c r="P2449" s="12"/>
    </row>
    <row r="2450" spans="1:16" x14ac:dyDescent="0.2">
      <c r="A2450" s="121" t="s">
        <v>236</v>
      </c>
      <c r="B2450" s="12"/>
      <c r="C2450" s="12"/>
      <c r="D2450" s="12"/>
      <c r="E2450" s="12"/>
      <c r="F2450" s="12"/>
      <c r="G2450" s="12"/>
      <c r="H2450" s="12"/>
      <c r="I2450" s="122">
        <v>368410</v>
      </c>
      <c r="J2450" s="12"/>
      <c r="K2450" s="122">
        <v>368410</v>
      </c>
      <c r="L2450" s="12"/>
      <c r="M2450" s="122">
        <v>120947.99</v>
      </c>
      <c r="N2450" s="12"/>
      <c r="O2450" s="123">
        <v>32.83</v>
      </c>
      <c r="P2450" s="12"/>
    </row>
    <row r="2451" spans="1:16" x14ac:dyDescent="0.2">
      <c r="A2451" s="130" t="s">
        <v>425</v>
      </c>
      <c r="B2451" s="12"/>
      <c r="C2451" s="130" t="s">
        <v>426</v>
      </c>
      <c r="D2451" s="12"/>
      <c r="E2451" s="12"/>
      <c r="F2451" s="12"/>
      <c r="G2451" s="12"/>
      <c r="H2451" s="12"/>
      <c r="I2451" s="131">
        <v>8800</v>
      </c>
      <c r="J2451" s="12"/>
      <c r="K2451" s="131">
        <v>8800</v>
      </c>
      <c r="L2451" s="12"/>
      <c r="M2451" s="131">
        <v>1253</v>
      </c>
      <c r="N2451" s="12"/>
      <c r="O2451" s="132">
        <v>14.24</v>
      </c>
      <c r="P2451" s="12"/>
    </row>
    <row r="2452" spans="1:16" x14ac:dyDescent="0.2">
      <c r="A2452" s="40" t="s">
        <v>427</v>
      </c>
      <c r="B2452" s="12"/>
      <c r="C2452" s="40" t="s">
        <v>428</v>
      </c>
      <c r="D2452" s="12"/>
      <c r="E2452" s="12"/>
      <c r="F2452" s="12"/>
      <c r="G2452" s="12"/>
      <c r="H2452" s="12"/>
      <c r="I2452" s="27" t="s">
        <v>0</v>
      </c>
      <c r="J2452" s="12"/>
      <c r="K2452" s="27" t="s">
        <v>0</v>
      </c>
      <c r="L2452" s="12"/>
      <c r="M2452" s="27">
        <v>1095</v>
      </c>
      <c r="N2452" s="12"/>
      <c r="O2452" s="28" t="s">
        <v>0</v>
      </c>
      <c r="P2452" s="12"/>
    </row>
    <row r="2453" spans="1:16" x14ac:dyDescent="0.2">
      <c r="A2453" s="40" t="s">
        <v>639</v>
      </c>
      <c r="B2453" s="12"/>
      <c r="C2453" s="40" t="s">
        <v>640</v>
      </c>
      <c r="D2453" s="12"/>
      <c r="E2453" s="12"/>
      <c r="F2453" s="12"/>
      <c r="G2453" s="12"/>
      <c r="H2453" s="12"/>
      <c r="I2453" s="27" t="s">
        <v>0</v>
      </c>
      <c r="J2453" s="12"/>
      <c r="K2453" s="27" t="s">
        <v>0</v>
      </c>
      <c r="L2453" s="12"/>
      <c r="M2453" s="27">
        <v>158</v>
      </c>
      <c r="N2453" s="12"/>
      <c r="O2453" s="28" t="s">
        <v>0</v>
      </c>
      <c r="P2453" s="12"/>
    </row>
    <row r="2454" spans="1:16" x14ac:dyDescent="0.2">
      <c r="A2454" s="130" t="s">
        <v>433</v>
      </c>
      <c r="B2454" s="12"/>
      <c r="C2454" s="130" t="s">
        <v>434</v>
      </c>
      <c r="D2454" s="12"/>
      <c r="E2454" s="12"/>
      <c r="F2454" s="12"/>
      <c r="G2454" s="12"/>
      <c r="H2454" s="12"/>
      <c r="I2454" s="131">
        <v>45220</v>
      </c>
      <c r="J2454" s="12"/>
      <c r="K2454" s="131">
        <v>45220</v>
      </c>
      <c r="L2454" s="12"/>
      <c r="M2454" s="131">
        <v>43178.31</v>
      </c>
      <c r="N2454" s="12"/>
      <c r="O2454" s="132">
        <v>95.48</v>
      </c>
      <c r="P2454" s="12"/>
    </row>
    <row r="2455" spans="1:16" x14ac:dyDescent="0.2">
      <c r="A2455" s="40" t="s">
        <v>435</v>
      </c>
      <c r="B2455" s="12"/>
      <c r="C2455" s="40" t="s">
        <v>436</v>
      </c>
      <c r="D2455" s="12"/>
      <c r="E2455" s="12"/>
      <c r="F2455" s="12"/>
      <c r="G2455" s="12"/>
      <c r="H2455" s="12"/>
      <c r="I2455" s="27" t="s">
        <v>0</v>
      </c>
      <c r="J2455" s="12"/>
      <c r="K2455" s="27" t="s">
        <v>0</v>
      </c>
      <c r="L2455" s="12"/>
      <c r="M2455" s="27">
        <v>17288.310000000001</v>
      </c>
      <c r="N2455" s="12"/>
      <c r="O2455" s="28" t="s">
        <v>0</v>
      </c>
      <c r="P2455" s="12"/>
    </row>
    <row r="2456" spans="1:16" x14ac:dyDescent="0.2">
      <c r="A2456" s="40" t="s">
        <v>437</v>
      </c>
      <c r="B2456" s="12"/>
      <c r="C2456" s="40" t="s">
        <v>438</v>
      </c>
      <c r="D2456" s="12"/>
      <c r="E2456" s="12"/>
      <c r="F2456" s="12"/>
      <c r="G2456" s="12"/>
      <c r="H2456" s="12"/>
      <c r="I2456" s="27" t="s">
        <v>0</v>
      </c>
      <c r="J2456" s="12"/>
      <c r="K2456" s="27" t="s">
        <v>0</v>
      </c>
      <c r="L2456" s="12"/>
      <c r="M2456" s="27">
        <v>2640</v>
      </c>
      <c r="N2456" s="12"/>
      <c r="O2456" s="28" t="s">
        <v>0</v>
      </c>
      <c r="P2456" s="12"/>
    </row>
    <row r="2457" spans="1:16" x14ac:dyDescent="0.2">
      <c r="A2457" s="40" t="s">
        <v>439</v>
      </c>
      <c r="B2457" s="12"/>
      <c r="C2457" s="40" t="s">
        <v>440</v>
      </c>
      <c r="D2457" s="12"/>
      <c r="E2457" s="12"/>
      <c r="F2457" s="12"/>
      <c r="G2457" s="12"/>
      <c r="H2457" s="12"/>
      <c r="I2457" s="27" t="s">
        <v>0</v>
      </c>
      <c r="J2457" s="12"/>
      <c r="K2457" s="27" t="s">
        <v>0</v>
      </c>
      <c r="L2457" s="12"/>
      <c r="M2457" s="27">
        <v>0</v>
      </c>
      <c r="N2457" s="12"/>
      <c r="O2457" s="28" t="s">
        <v>0</v>
      </c>
      <c r="P2457" s="12"/>
    </row>
    <row r="2458" spans="1:16" x14ac:dyDescent="0.2">
      <c r="A2458" s="40" t="s">
        <v>441</v>
      </c>
      <c r="B2458" s="12"/>
      <c r="C2458" s="40" t="s">
        <v>442</v>
      </c>
      <c r="D2458" s="12"/>
      <c r="E2458" s="12"/>
      <c r="F2458" s="12"/>
      <c r="G2458" s="12"/>
      <c r="H2458" s="12"/>
      <c r="I2458" s="27" t="s">
        <v>0</v>
      </c>
      <c r="J2458" s="12"/>
      <c r="K2458" s="27" t="s">
        <v>0</v>
      </c>
      <c r="L2458" s="12"/>
      <c r="M2458" s="27">
        <v>23250</v>
      </c>
      <c r="N2458" s="12"/>
      <c r="O2458" s="28" t="s">
        <v>0</v>
      </c>
      <c r="P2458" s="12"/>
    </row>
    <row r="2459" spans="1:16" x14ac:dyDescent="0.2">
      <c r="A2459" s="130" t="s">
        <v>443</v>
      </c>
      <c r="B2459" s="12"/>
      <c r="C2459" s="130" t="s">
        <v>444</v>
      </c>
      <c r="D2459" s="12"/>
      <c r="E2459" s="12"/>
      <c r="F2459" s="12"/>
      <c r="G2459" s="12"/>
      <c r="H2459" s="12"/>
      <c r="I2459" s="131">
        <v>289320</v>
      </c>
      <c r="J2459" s="12"/>
      <c r="K2459" s="131">
        <v>289320</v>
      </c>
      <c r="L2459" s="12"/>
      <c r="M2459" s="131">
        <v>60096.78</v>
      </c>
      <c r="N2459" s="12"/>
      <c r="O2459" s="132">
        <v>20.77</v>
      </c>
      <c r="P2459" s="12"/>
    </row>
    <row r="2460" spans="1:16" x14ac:dyDescent="0.2">
      <c r="A2460" s="40" t="s">
        <v>445</v>
      </c>
      <c r="B2460" s="12"/>
      <c r="C2460" s="40" t="s">
        <v>446</v>
      </c>
      <c r="D2460" s="12"/>
      <c r="E2460" s="12"/>
      <c r="F2460" s="12"/>
      <c r="G2460" s="12"/>
      <c r="H2460" s="12"/>
      <c r="I2460" s="27" t="s">
        <v>0</v>
      </c>
      <c r="J2460" s="12"/>
      <c r="K2460" s="27" t="s">
        <v>0</v>
      </c>
      <c r="L2460" s="12"/>
      <c r="M2460" s="27">
        <v>1349.6</v>
      </c>
      <c r="N2460" s="12"/>
      <c r="O2460" s="28" t="s">
        <v>0</v>
      </c>
      <c r="P2460" s="12"/>
    </row>
    <row r="2461" spans="1:16" x14ac:dyDescent="0.2">
      <c r="A2461" s="40" t="s">
        <v>447</v>
      </c>
      <c r="B2461" s="12"/>
      <c r="C2461" s="40" t="s">
        <v>448</v>
      </c>
      <c r="D2461" s="12"/>
      <c r="E2461" s="12"/>
      <c r="F2461" s="12"/>
      <c r="G2461" s="12"/>
      <c r="H2461" s="12"/>
      <c r="I2461" s="27" t="s">
        <v>0</v>
      </c>
      <c r="J2461" s="12"/>
      <c r="K2461" s="27" t="s">
        <v>0</v>
      </c>
      <c r="L2461" s="12"/>
      <c r="M2461" s="27">
        <v>37901.879999999997</v>
      </c>
      <c r="N2461" s="12"/>
      <c r="O2461" s="28" t="s">
        <v>0</v>
      </c>
      <c r="P2461" s="12"/>
    </row>
    <row r="2462" spans="1:16" x14ac:dyDescent="0.2">
      <c r="A2462" s="40" t="s">
        <v>449</v>
      </c>
      <c r="B2462" s="12"/>
      <c r="C2462" s="40" t="s">
        <v>450</v>
      </c>
      <c r="D2462" s="12"/>
      <c r="E2462" s="12"/>
      <c r="F2462" s="12"/>
      <c r="G2462" s="12"/>
      <c r="H2462" s="12"/>
      <c r="I2462" s="27" t="s">
        <v>0</v>
      </c>
      <c r="J2462" s="12"/>
      <c r="K2462" s="27" t="s">
        <v>0</v>
      </c>
      <c r="L2462" s="12"/>
      <c r="M2462" s="27">
        <v>0</v>
      </c>
      <c r="N2462" s="12"/>
      <c r="O2462" s="28" t="s">
        <v>0</v>
      </c>
      <c r="P2462" s="12"/>
    </row>
    <row r="2463" spans="1:16" x14ac:dyDescent="0.2">
      <c r="A2463" s="40" t="s">
        <v>496</v>
      </c>
      <c r="B2463" s="12"/>
      <c r="C2463" s="40" t="s">
        <v>497</v>
      </c>
      <c r="D2463" s="12"/>
      <c r="E2463" s="12"/>
      <c r="F2463" s="12"/>
      <c r="G2463" s="12"/>
      <c r="H2463" s="12"/>
      <c r="I2463" s="27" t="s">
        <v>0</v>
      </c>
      <c r="J2463" s="12"/>
      <c r="K2463" s="27" t="s">
        <v>0</v>
      </c>
      <c r="L2463" s="12"/>
      <c r="M2463" s="27">
        <v>8162.52</v>
      </c>
      <c r="N2463" s="12"/>
      <c r="O2463" s="28" t="s">
        <v>0</v>
      </c>
      <c r="P2463" s="12"/>
    </row>
    <row r="2464" spans="1:16" x14ac:dyDescent="0.2">
      <c r="A2464" s="40" t="s">
        <v>455</v>
      </c>
      <c r="B2464" s="12"/>
      <c r="C2464" s="40" t="s">
        <v>456</v>
      </c>
      <c r="D2464" s="12"/>
      <c r="E2464" s="12"/>
      <c r="F2464" s="12"/>
      <c r="G2464" s="12"/>
      <c r="H2464" s="12"/>
      <c r="I2464" s="27" t="s">
        <v>0</v>
      </c>
      <c r="J2464" s="12"/>
      <c r="K2464" s="27" t="s">
        <v>0</v>
      </c>
      <c r="L2464" s="12"/>
      <c r="M2464" s="27">
        <v>0</v>
      </c>
      <c r="N2464" s="12"/>
      <c r="O2464" s="28" t="s">
        <v>0</v>
      </c>
      <c r="P2464" s="12"/>
    </row>
    <row r="2465" spans="1:16" x14ac:dyDescent="0.2">
      <c r="A2465" s="40" t="s">
        <v>457</v>
      </c>
      <c r="B2465" s="12"/>
      <c r="C2465" s="40" t="s">
        <v>458</v>
      </c>
      <c r="D2465" s="12"/>
      <c r="E2465" s="12"/>
      <c r="F2465" s="12"/>
      <c r="G2465" s="12"/>
      <c r="H2465" s="12"/>
      <c r="I2465" s="27" t="s">
        <v>0</v>
      </c>
      <c r="J2465" s="12"/>
      <c r="K2465" s="27" t="s">
        <v>0</v>
      </c>
      <c r="L2465" s="12"/>
      <c r="M2465" s="27">
        <v>3430.78</v>
      </c>
      <c r="N2465" s="12"/>
      <c r="O2465" s="28" t="s">
        <v>0</v>
      </c>
      <c r="P2465" s="12"/>
    </row>
    <row r="2466" spans="1:16" x14ac:dyDescent="0.2">
      <c r="A2466" s="40" t="s">
        <v>459</v>
      </c>
      <c r="B2466" s="12"/>
      <c r="C2466" s="40" t="s">
        <v>460</v>
      </c>
      <c r="D2466" s="12"/>
      <c r="E2466" s="12"/>
      <c r="F2466" s="12"/>
      <c r="G2466" s="12"/>
      <c r="H2466" s="12"/>
      <c r="I2466" s="27" t="s">
        <v>0</v>
      </c>
      <c r="J2466" s="12"/>
      <c r="K2466" s="27" t="s">
        <v>0</v>
      </c>
      <c r="L2466" s="12"/>
      <c r="M2466" s="27">
        <v>9252</v>
      </c>
      <c r="N2466" s="12"/>
      <c r="O2466" s="28" t="s">
        <v>0</v>
      </c>
      <c r="P2466" s="12"/>
    </row>
    <row r="2467" spans="1:16" x14ac:dyDescent="0.2">
      <c r="A2467" s="130" t="s">
        <v>461</v>
      </c>
      <c r="B2467" s="12"/>
      <c r="C2467" s="130" t="s">
        <v>462</v>
      </c>
      <c r="D2467" s="12"/>
      <c r="E2467" s="12"/>
      <c r="F2467" s="12"/>
      <c r="G2467" s="12"/>
      <c r="H2467" s="12"/>
      <c r="I2467" s="131">
        <v>24870</v>
      </c>
      <c r="J2467" s="12"/>
      <c r="K2467" s="131">
        <v>24870</v>
      </c>
      <c r="L2467" s="12"/>
      <c r="M2467" s="131">
        <v>16419.900000000001</v>
      </c>
      <c r="N2467" s="12"/>
      <c r="O2467" s="132">
        <v>66.02</v>
      </c>
      <c r="P2467" s="12"/>
    </row>
    <row r="2468" spans="1:16" x14ac:dyDescent="0.2">
      <c r="A2468" s="40" t="s">
        <v>467</v>
      </c>
      <c r="B2468" s="12"/>
      <c r="C2468" s="40" t="s">
        <v>468</v>
      </c>
      <c r="D2468" s="12"/>
      <c r="E2468" s="12"/>
      <c r="F2468" s="12"/>
      <c r="G2468" s="12"/>
      <c r="H2468" s="12"/>
      <c r="I2468" s="27" t="s">
        <v>0</v>
      </c>
      <c r="J2468" s="12"/>
      <c r="K2468" s="27" t="s">
        <v>0</v>
      </c>
      <c r="L2468" s="12"/>
      <c r="M2468" s="27">
        <v>3204.72</v>
      </c>
      <c r="N2468" s="12"/>
      <c r="O2468" s="28" t="s">
        <v>0</v>
      </c>
      <c r="P2468" s="12"/>
    </row>
    <row r="2469" spans="1:16" x14ac:dyDescent="0.2">
      <c r="A2469" s="40" t="s">
        <v>473</v>
      </c>
      <c r="B2469" s="12"/>
      <c r="C2469" s="40" t="s">
        <v>462</v>
      </c>
      <c r="D2469" s="12"/>
      <c r="E2469" s="12"/>
      <c r="F2469" s="12"/>
      <c r="G2469" s="12"/>
      <c r="H2469" s="12"/>
      <c r="I2469" s="27" t="s">
        <v>0</v>
      </c>
      <c r="J2469" s="12"/>
      <c r="K2469" s="27" t="s">
        <v>0</v>
      </c>
      <c r="L2469" s="12"/>
      <c r="M2469" s="27">
        <v>13215.18</v>
      </c>
      <c r="N2469" s="12"/>
      <c r="O2469" s="28" t="s">
        <v>0</v>
      </c>
      <c r="P2469" s="12"/>
    </row>
    <row r="2470" spans="1:16" x14ac:dyDescent="0.2">
      <c r="A2470" s="130" t="s">
        <v>474</v>
      </c>
      <c r="B2470" s="12"/>
      <c r="C2470" s="130" t="s">
        <v>475</v>
      </c>
      <c r="D2470" s="12"/>
      <c r="E2470" s="12"/>
      <c r="F2470" s="12"/>
      <c r="G2470" s="12"/>
      <c r="H2470" s="12"/>
      <c r="I2470" s="131">
        <v>200</v>
      </c>
      <c r="J2470" s="12"/>
      <c r="K2470" s="131">
        <v>200</v>
      </c>
      <c r="L2470" s="12"/>
      <c r="M2470" s="131">
        <v>0</v>
      </c>
      <c r="N2470" s="12"/>
      <c r="O2470" s="132">
        <v>0</v>
      </c>
      <c r="P2470" s="12"/>
    </row>
    <row r="2471" spans="1:16" x14ac:dyDescent="0.2">
      <c r="A2471" s="40" t="s">
        <v>478</v>
      </c>
      <c r="B2471" s="12"/>
      <c r="C2471" s="40" t="s">
        <v>479</v>
      </c>
      <c r="D2471" s="12"/>
      <c r="E2471" s="12"/>
      <c r="F2471" s="12"/>
      <c r="G2471" s="12"/>
      <c r="H2471" s="12"/>
      <c r="I2471" s="27" t="s">
        <v>0</v>
      </c>
      <c r="J2471" s="12"/>
      <c r="K2471" s="27" t="s">
        <v>0</v>
      </c>
      <c r="L2471" s="12"/>
      <c r="M2471" s="27">
        <v>0</v>
      </c>
      <c r="N2471" s="12"/>
      <c r="O2471" s="28" t="s">
        <v>0</v>
      </c>
      <c r="P2471" s="12"/>
    </row>
    <row r="2472" spans="1:16" x14ac:dyDescent="0.2">
      <c r="A2472" s="121" t="s">
        <v>238</v>
      </c>
      <c r="B2472" s="12"/>
      <c r="C2472" s="12"/>
      <c r="D2472" s="12"/>
      <c r="E2472" s="12"/>
      <c r="F2472" s="12"/>
      <c r="G2472" s="12"/>
      <c r="H2472" s="12"/>
      <c r="I2472" s="122">
        <v>77627</v>
      </c>
      <c r="J2472" s="12"/>
      <c r="K2472" s="122">
        <v>77627</v>
      </c>
      <c r="L2472" s="12"/>
      <c r="M2472" s="122">
        <v>37301.39</v>
      </c>
      <c r="N2472" s="12"/>
      <c r="O2472" s="123">
        <v>48.05</v>
      </c>
      <c r="P2472" s="12"/>
    </row>
    <row r="2473" spans="1:16" x14ac:dyDescent="0.2">
      <c r="A2473" s="121" t="s">
        <v>240</v>
      </c>
      <c r="B2473" s="12"/>
      <c r="C2473" s="12"/>
      <c r="D2473" s="12"/>
      <c r="E2473" s="12"/>
      <c r="F2473" s="12"/>
      <c r="G2473" s="12"/>
      <c r="H2473" s="12"/>
      <c r="I2473" s="122">
        <v>77627</v>
      </c>
      <c r="J2473" s="12"/>
      <c r="K2473" s="122">
        <v>77627</v>
      </c>
      <c r="L2473" s="12"/>
      <c r="M2473" s="122">
        <v>37301.39</v>
      </c>
      <c r="N2473" s="12"/>
      <c r="O2473" s="123">
        <v>48.05</v>
      </c>
      <c r="P2473" s="12"/>
    </row>
    <row r="2474" spans="1:16" x14ac:dyDescent="0.2">
      <c r="A2474" s="130" t="s">
        <v>412</v>
      </c>
      <c r="B2474" s="12"/>
      <c r="C2474" s="130" t="s">
        <v>413</v>
      </c>
      <c r="D2474" s="12"/>
      <c r="E2474" s="12"/>
      <c r="F2474" s="12"/>
      <c r="G2474" s="12"/>
      <c r="H2474" s="12"/>
      <c r="I2474" s="131">
        <v>59650</v>
      </c>
      <c r="J2474" s="12"/>
      <c r="K2474" s="131">
        <v>59650</v>
      </c>
      <c r="L2474" s="12"/>
      <c r="M2474" s="131">
        <v>19929.88</v>
      </c>
      <c r="N2474" s="12"/>
      <c r="O2474" s="132">
        <v>33.409999999999997</v>
      </c>
      <c r="P2474" s="12"/>
    </row>
    <row r="2475" spans="1:16" x14ac:dyDescent="0.2">
      <c r="A2475" s="40" t="s">
        <v>414</v>
      </c>
      <c r="B2475" s="12"/>
      <c r="C2475" s="40" t="s">
        <v>415</v>
      </c>
      <c r="D2475" s="12"/>
      <c r="E2475" s="12"/>
      <c r="F2475" s="12"/>
      <c r="G2475" s="12"/>
      <c r="H2475" s="12"/>
      <c r="I2475" s="27" t="s">
        <v>0</v>
      </c>
      <c r="J2475" s="12"/>
      <c r="K2475" s="27" t="s">
        <v>0</v>
      </c>
      <c r="L2475" s="12"/>
      <c r="M2475" s="27">
        <v>19929.88</v>
      </c>
      <c r="N2475" s="12"/>
      <c r="O2475" s="28" t="s">
        <v>0</v>
      </c>
      <c r="P2475" s="12"/>
    </row>
    <row r="2476" spans="1:16" x14ac:dyDescent="0.2">
      <c r="A2476" s="130" t="s">
        <v>418</v>
      </c>
      <c r="B2476" s="12"/>
      <c r="C2476" s="130" t="s">
        <v>419</v>
      </c>
      <c r="D2476" s="12"/>
      <c r="E2476" s="12"/>
      <c r="F2476" s="12"/>
      <c r="G2476" s="12"/>
      <c r="H2476" s="12"/>
      <c r="I2476" s="131">
        <v>1500</v>
      </c>
      <c r="J2476" s="12"/>
      <c r="K2476" s="131">
        <v>1500</v>
      </c>
      <c r="L2476" s="12"/>
      <c r="M2476" s="131">
        <v>1500</v>
      </c>
      <c r="N2476" s="12"/>
      <c r="O2476" s="132">
        <v>100</v>
      </c>
      <c r="P2476" s="12"/>
    </row>
    <row r="2477" spans="1:16" x14ac:dyDescent="0.2">
      <c r="A2477" s="40" t="s">
        <v>420</v>
      </c>
      <c r="B2477" s="12"/>
      <c r="C2477" s="40" t="s">
        <v>419</v>
      </c>
      <c r="D2477" s="12"/>
      <c r="E2477" s="12"/>
      <c r="F2477" s="12"/>
      <c r="G2477" s="12"/>
      <c r="H2477" s="12"/>
      <c r="I2477" s="27" t="s">
        <v>0</v>
      </c>
      <c r="J2477" s="12"/>
      <c r="K2477" s="27" t="s">
        <v>0</v>
      </c>
      <c r="L2477" s="12"/>
      <c r="M2477" s="27">
        <v>1500</v>
      </c>
      <c r="N2477" s="12"/>
      <c r="O2477" s="28" t="s">
        <v>0</v>
      </c>
      <c r="P2477" s="12"/>
    </row>
    <row r="2478" spans="1:16" x14ac:dyDescent="0.2">
      <c r="A2478" s="130" t="s">
        <v>421</v>
      </c>
      <c r="B2478" s="12"/>
      <c r="C2478" s="130" t="s">
        <v>422</v>
      </c>
      <c r="D2478" s="12"/>
      <c r="E2478" s="12"/>
      <c r="F2478" s="12"/>
      <c r="G2478" s="12"/>
      <c r="H2478" s="12"/>
      <c r="I2478" s="131">
        <v>5090</v>
      </c>
      <c r="J2478" s="12"/>
      <c r="K2478" s="131">
        <v>5090</v>
      </c>
      <c r="L2478" s="12"/>
      <c r="M2478" s="131">
        <v>4484.51</v>
      </c>
      <c r="N2478" s="12"/>
      <c r="O2478" s="132">
        <v>88.1</v>
      </c>
      <c r="P2478" s="12"/>
    </row>
    <row r="2479" spans="1:16" x14ac:dyDescent="0.2">
      <c r="A2479" s="40" t="s">
        <v>423</v>
      </c>
      <c r="B2479" s="12"/>
      <c r="C2479" s="40" t="s">
        <v>424</v>
      </c>
      <c r="D2479" s="12"/>
      <c r="E2479" s="12"/>
      <c r="F2479" s="12"/>
      <c r="G2479" s="12"/>
      <c r="H2479" s="12"/>
      <c r="I2479" s="27" t="s">
        <v>0</v>
      </c>
      <c r="J2479" s="12"/>
      <c r="K2479" s="27" t="s">
        <v>0</v>
      </c>
      <c r="L2479" s="12"/>
      <c r="M2479" s="27">
        <v>4484.51</v>
      </c>
      <c r="N2479" s="12"/>
      <c r="O2479" s="28" t="s">
        <v>0</v>
      </c>
      <c r="P2479" s="12"/>
    </row>
    <row r="2480" spans="1:16" x14ac:dyDescent="0.2">
      <c r="A2480" s="130" t="s">
        <v>425</v>
      </c>
      <c r="B2480" s="12"/>
      <c r="C2480" s="130" t="s">
        <v>426</v>
      </c>
      <c r="D2480" s="12"/>
      <c r="E2480" s="12"/>
      <c r="F2480" s="12"/>
      <c r="G2480" s="12"/>
      <c r="H2480" s="12"/>
      <c r="I2480" s="131">
        <v>8955</v>
      </c>
      <c r="J2480" s="12"/>
      <c r="K2480" s="131">
        <v>8955</v>
      </c>
      <c r="L2480" s="12"/>
      <c r="M2480" s="131">
        <v>8955</v>
      </c>
      <c r="N2480" s="12"/>
      <c r="O2480" s="132">
        <v>100</v>
      </c>
      <c r="P2480" s="12"/>
    </row>
    <row r="2481" spans="1:16" x14ac:dyDescent="0.2">
      <c r="A2481" s="40" t="s">
        <v>427</v>
      </c>
      <c r="B2481" s="12"/>
      <c r="C2481" s="40" t="s">
        <v>428</v>
      </c>
      <c r="D2481" s="12"/>
      <c r="E2481" s="12"/>
      <c r="F2481" s="12"/>
      <c r="G2481" s="12"/>
      <c r="H2481" s="12"/>
      <c r="I2481" s="27" t="s">
        <v>0</v>
      </c>
      <c r="J2481" s="12"/>
      <c r="K2481" s="27" t="s">
        <v>0</v>
      </c>
      <c r="L2481" s="12"/>
      <c r="M2481" s="27">
        <v>4305</v>
      </c>
      <c r="N2481" s="12"/>
      <c r="O2481" s="28" t="s">
        <v>0</v>
      </c>
      <c r="P2481" s="12"/>
    </row>
    <row r="2482" spans="1:16" x14ac:dyDescent="0.2">
      <c r="A2482" s="40" t="s">
        <v>429</v>
      </c>
      <c r="B2482" s="12"/>
      <c r="C2482" s="40" t="s">
        <v>430</v>
      </c>
      <c r="D2482" s="12"/>
      <c r="E2482" s="12"/>
      <c r="F2482" s="12"/>
      <c r="G2482" s="12"/>
      <c r="H2482" s="12"/>
      <c r="I2482" s="27" t="s">
        <v>0</v>
      </c>
      <c r="J2482" s="12"/>
      <c r="K2482" s="27" t="s">
        <v>0</v>
      </c>
      <c r="L2482" s="12"/>
      <c r="M2482" s="27">
        <v>4650</v>
      </c>
      <c r="N2482" s="12"/>
      <c r="O2482" s="28" t="s">
        <v>0</v>
      </c>
      <c r="P2482" s="12"/>
    </row>
    <row r="2483" spans="1:16" x14ac:dyDescent="0.2">
      <c r="A2483" s="130" t="s">
        <v>461</v>
      </c>
      <c r="B2483" s="12"/>
      <c r="C2483" s="130" t="s">
        <v>462</v>
      </c>
      <c r="D2483" s="12"/>
      <c r="E2483" s="12"/>
      <c r="F2483" s="12"/>
      <c r="G2483" s="12"/>
      <c r="H2483" s="12"/>
      <c r="I2483" s="131">
        <v>2432</v>
      </c>
      <c r="J2483" s="12"/>
      <c r="K2483" s="131">
        <v>2432</v>
      </c>
      <c r="L2483" s="12"/>
      <c r="M2483" s="131">
        <v>2432</v>
      </c>
      <c r="N2483" s="12"/>
      <c r="O2483" s="132">
        <v>100</v>
      </c>
      <c r="P2483" s="12"/>
    </row>
    <row r="2484" spans="1:16" x14ac:dyDescent="0.2">
      <c r="A2484" s="40" t="s">
        <v>467</v>
      </c>
      <c r="B2484" s="12"/>
      <c r="C2484" s="40" t="s">
        <v>468</v>
      </c>
      <c r="D2484" s="12"/>
      <c r="E2484" s="12"/>
      <c r="F2484" s="12"/>
      <c r="G2484" s="12"/>
      <c r="H2484" s="12"/>
      <c r="I2484" s="27" t="s">
        <v>0</v>
      </c>
      <c r="J2484" s="12"/>
      <c r="K2484" s="27" t="s">
        <v>0</v>
      </c>
      <c r="L2484" s="12"/>
      <c r="M2484" s="27">
        <v>2432</v>
      </c>
      <c r="N2484" s="12"/>
      <c r="O2484" s="28" t="s">
        <v>0</v>
      </c>
      <c r="P2484" s="12"/>
    </row>
    <row r="2485" spans="1:16" x14ac:dyDescent="0.2">
      <c r="A2485" s="129" t="s">
        <v>643</v>
      </c>
      <c r="B2485" s="12"/>
      <c r="C2485" s="129" t="s">
        <v>644</v>
      </c>
      <c r="D2485" s="12"/>
      <c r="E2485" s="12"/>
      <c r="F2485" s="12"/>
      <c r="G2485" s="12"/>
      <c r="H2485" s="12"/>
      <c r="I2485" s="125">
        <v>33340</v>
      </c>
      <c r="J2485" s="12"/>
      <c r="K2485" s="125">
        <v>33340</v>
      </c>
      <c r="L2485" s="12"/>
      <c r="M2485" s="125">
        <v>108937.02</v>
      </c>
      <c r="N2485" s="12"/>
      <c r="O2485" s="128">
        <v>326.75</v>
      </c>
      <c r="P2485" s="12"/>
    </row>
    <row r="2486" spans="1:16" x14ac:dyDescent="0.2">
      <c r="A2486" s="121" t="s">
        <v>234</v>
      </c>
      <c r="B2486" s="12"/>
      <c r="C2486" s="12"/>
      <c r="D2486" s="12"/>
      <c r="E2486" s="12"/>
      <c r="F2486" s="12"/>
      <c r="G2486" s="12"/>
      <c r="H2486" s="12"/>
      <c r="I2486" s="122">
        <v>19810</v>
      </c>
      <c r="J2486" s="12"/>
      <c r="K2486" s="122">
        <v>19810</v>
      </c>
      <c r="L2486" s="12"/>
      <c r="M2486" s="122">
        <v>18754.75</v>
      </c>
      <c r="N2486" s="12"/>
      <c r="O2486" s="123">
        <v>94.67</v>
      </c>
      <c r="P2486" s="12"/>
    </row>
    <row r="2487" spans="1:16" x14ac:dyDescent="0.2">
      <c r="A2487" s="121" t="s">
        <v>236</v>
      </c>
      <c r="B2487" s="12"/>
      <c r="C2487" s="12"/>
      <c r="D2487" s="12"/>
      <c r="E2487" s="12"/>
      <c r="F2487" s="12"/>
      <c r="G2487" s="12"/>
      <c r="H2487" s="12"/>
      <c r="I2487" s="122">
        <v>19810</v>
      </c>
      <c r="J2487" s="12"/>
      <c r="K2487" s="122">
        <v>19810</v>
      </c>
      <c r="L2487" s="12"/>
      <c r="M2487" s="122">
        <v>18754.75</v>
      </c>
      <c r="N2487" s="12"/>
      <c r="O2487" s="123">
        <v>94.67</v>
      </c>
      <c r="P2487" s="12"/>
    </row>
    <row r="2488" spans="1:16" x14ac:dyDescent="0.2">
      <c r="A2488" s="130" t="s">
        <v>498</v>
      </c>
      <c r="B2488" s="12"/>
      <c r="C2488" s="130" t="s">
        <v>499</v>
      </c>
      <c r="D2488" s="12"/>
      <c r="E2488" s="12"/>
      <c r="F2488" s="12"/>
      <c r="G2488" s="12"/>
      <c r="H2488" s="12"/>
      <c r="I2488" s="131">
        <v>19810</v>
      </c>
      <c r="J2488" s="12"/>
      <c r="K2488" s="131">
        <v>19810</v>
      </c>
      <c r="L2488" s="12"/>
      <c r="M2488" s="131">
        <v>18754.75</v>
      </c>
      <c r="N2488" s="12"/>
      <c r="O2488" s="132">
        <v>94.67</v>
      </c>
      <c r="P2488" s="12"/>
    </row>
    <row r="2489" spans="1:16" x14ac:dyDescent="0.2">
      <c r="A2489" s="40" t="s">
        <v>500</v>
      </c>
      <c r="B2489" s="12"/>
      <c r="C2489" s="40" t="s">
        <v>501</v>
      </c>
      <c r="D2489" s="12"/>
      <c r="E2489" s="12"/>
      <c r="F2489" s="12"/>
      <c r="G2489" s="12"/>
      <c r="H2489" s="12"/>
      <c r="I2489" s="27" t="s">
        <v>0</v>
      </c>
      <c r="J2489" s="12"/>
      <c r="K2489" s="27" t="s">
        <v>0</v>
      </c>
      <c r="L2489" s="12"/>
      <c r="M2489" s="27">
        <v>18754.75</v>
      </c>
      <c r="N2489" s="12"/>
      <c r="O2489" s="28" t="s">
        <v>0</v>
      </c>
      <c r="P2489" s="12"/>
    </row>
    <row r="2490" spans="1:16" x14ac:dyDescent="0.2">
      <c r="A2490" s="121" t="s">
        <v>242</v>
      </c>
      <c r="B2490" s="12"/>
      <c r="C2490" s="12"/>
      <c r="D2490" s="12"/>
      <c r="E2490" s="12"/>
      <c r="F2490" s="12"/>
      <c r="G2490" s="12"/>
      <c r="H2490" s="12"/>
      <c r="I2490" s="122">
        <v>13530</v>
      </c>
      <c r="J2490" s="12"/>
      <c r="K2490" s="122">
        <v>13530</v>
      </c>
      <c r="L2490" s="12"/>
      <c r="M2490" s="122">
        <v>90182.27</v>
      </c>
      <c r="N2490" s="12"/>
      <c r="O2490" s="123">
        <v>666.54</v>
      </c>
      <c r="P2490" s="12"/>
    </row>
    <row r="2491" spans="1:16" x14ac:dyDescent="0.2">
      <c r="A2491" s="121" t="s">
        <v>244</v>
      </c>
      <c r="B2491" s="12"/>
      <c r="C2491" s="12"/>
      <c r="D2491" s="12"/>
      <c r="E2491" s="12"/>
      <c r="F2491" s="12"/>
      <c r="G2491" s="12"/>
      <c r="H2491" s="12"/>
      <c r="I2491" s="122">
        <v>13530</v>
      </c>
      <c r="J2491" s="12"/>
      <c r="K2491" s="122">
        <v>13530</v>
      </c>
      <c r="L2491" s="12"/>
      <c r="M2491" s="122">
        <v>90182.27</v>
      </c>
      <c r="N2491" s="12"/>
      <c r="O2491" s="123">
        <v>666.54</v>
      </c>
      <c r="P2491" s="12"/>
    </row>
    <row r="2492" spans="1:16" x14ac:dyDescent="0.2">
      <c r="A2492" s="130" t="s">
        <v>498</v>
      </c>
      <c r="B2492" s="12"/>
      <c r="C2492" s="130" t="s">
        <v>499</v>
      </c>
      <c r="D2492" s="12"/>
      <c r="E2492" s="12"/>
      <c r="F2492" s="12"/>
      <c r="G2492" s="12"/>
      <c r="H2492" s="12"/>
      <c r="I2492" s="131">
        <v>13530</v>
      </c>
      <c r="J2492" s="12"/>
      <c r="K2492" s="131">
        <v>13530</v>
      </c>
      <c r="L2492" s="12"/>
      <c r="M2492" s="131">
        <v>5270</v>
      </c>
      <c r="N2492" s="12"/>
      <c r="O2492" s="132">
        <v>38.950000000000003</v>
      </c>
      <c r="P2492" s="12"/>
    </row>
    <row r="2493" spans="1:16" x14ac:dyDescent="0.2">
      <c r="A2493" s="40" t="s">
        <v>500</v>
      </c>
      <c r="B2493" s="12"/>
      <c r="C2493" s="40" t="s">
        <v>501</v>
      </c>
      <c r="D2493" s="12"/>
      <c r="E2493" s="12"/>
      <c r="F2493" s="12"/>
      <c r="G2493" s="12"/>
      <c r="H2493" s="12"/>
      <c r="I2493" s="27" t="s">
        <v>0</v>
      </c>
      <c r="J2493" s="12"/>
      <c r="K2493" s="27" t="s">
        <v>0</v>
      </c>
      <c r="L2493" s="12"/>
      <c r="M2493" s="27">
        <v>5270</v>
      </c>
      <c r="N2493" s="12"/>
      <c r="O2493" s="28" t="s">
        <v>0</v>
      </c>
      <c r="P2493" s="12"/>
    </row>
    <row r="2494" spans="1:16" x14ac:dyDescent="0.2">
      <c r="A2494" s="40" t="s">
        <v>528</v>
      </c>
      <c r="B2494" s="12"/>
      <c r="C2494" s="40" t="s">
        <v>529</v>
      </c>
      <c r="D2494" s="12"/>
      <c r="E2494" s="12"/>
      <c r="F2494" s="12"/>
      <c r="G2494" s="12"/>
      <c r="H2494" s="12"/>
      <c r="I2494" s="27" t="s">
        <v>0</v>
      </c>
      <c r="J2494" s="12"/>
      <c r="K2494" s="27" t="s">
        <v>0</v>
      </c>
      <c r="L2494" s="12"/>
      <c r="M2494" s="27">
        <v>0</v>
      </c>
      <c r="N2494" s="12"/>
      <c r="O2494" s="28" t="s">
        <v>0</v>
      </c>
      <c r="P2494" s="12"/>
    </row>
    <row r="2495" spans="1:16" x14ac:dyDescent="0.2">
      <c r="A2495" s="130" t="s">
        <v>651</v>
      </c>
      <c r="B2495" s="12"/>
      <c r="C2495" s="130" t="s">
        <v>652</v>
      </c>
      <c r="D2495" s="12"/>
      <c r="E2495" s="12"/>
      <c r="F2495" s="12"/>
      <c r="G2495" s="12"/>
      <c r="H2495" s="12"/>
      <c r="I2495" s="131">
        <v>0</v>
      </c>
      <c r="J2495" s="12"/>
      <c r="K2495" s="131">
        <v>0</v>
      </c>
      <c r="L2495" s="12"/>
      <c r="M2495" s="131">
        <v>84912.27</v>
      </c>
      <c r="N2495" s="12"/>
      <c r="O2495" s="132" t="s">
        <v>0</v>
      </c>
      <c r="P2495" s="12"/>
    </row>
    <row r="2496" spans="1:16" x14ac:dyDescent="0.2">
      <c r="A2496" s="40" t="s">
        <v>665</v>
      </c>
      <c r="B2496" s="12"/>
      <c r="C2496" s="40" t="s">
        <v>666</v>
      </c>
      <c r="D2496" s="12"/>
      <c r="E2496" s="12"/>
      <c r="F2496" s="12"/>
      <c r="G2496" s="12"/>
      <c r="H2496" s="12"/>
      <c r="I2496" s="27" t="s">
        <v>0</v>
      </c>
      <c r="J2496" s="12"/>
      <c r="K2496" s="27" t="s">
        <v>0</v>
      </c>
      <c r="L2496" s="12"/>
      <c r="M2496" s="27">
        <v>84912.27</v>
      </c>
      <c r="N2496" s="12"/>
      <c r="O2496" s="28" t="s">
        <v>0</v>
      </c>
      <c r="P2496" s="12"/>
    </row>
    <row r="2497" spans="1:16" x14ac:dyDescent="0.2">
      <c r="A2497" s="126" t="s">
        <v>662</v>
      </c>
      <c r="B2497" s="12"/>
      <c r="C2497" s="126" t="s">
        <v>663</v>
      </c>
      <c r="D2497" s="12"/>
      <c r="E2497" s="12"/>
      <c r="F2497" s="12"/>
      <c r="G2497" s="12"/>
      <c r="H2497" s="12"/>
      <c r="I2497" s="127">
        <v>190520</v>
      </c>
      <c r="J2497" s="12"/>
      <c r="K2497" s="127">
        <v>190520</v>
      </c>
      <c r="L2497" s="12"/>
      <c r="M2497" s="127">
        <v>175615.11</v>
      </c>
      <c r="N2497" s="12"/>
      <c r="O2497" s="124">
        <v>92.18</v>
      </c>
      <c r="P2497" s="12"/>
    </row>
    <row r="2498" spans="1:16" x14ac:dyDescent="0.2">
      <c r="A2498" s="129" t="s">
        <v>494</v>
      </c>
      <c r="B2498" s="12"/>
      <c r="C2498" s="129" t="s">
        <v>664</v>
      </c>
      <c r="D2498" s="12"/>
      <c r="E2498" s="12"/>
      <c r="F2498" s="12"/>
      <c r="G2498" s="12"/>
      <c r="H2498" s="12"/>
      <c r="I2498" s="125">
        <v>72770</v>
      </c>
      <c r="J2498" s="12"/>
      <c r="K2498" s="125">
        <v>72770</v>
      </c>
      <c r="L2498" s="12"/>
      <c r="M2498" s="125">
        <v>72770</v>
      </c>
      <c r="N2498" s="12"/>
      <c r="O2498" s="128">
        <v>100</v>
      </c>
      <c r="P2498" s="12"/>
    </row>
    <row r="2499" spans="1:16" x14ac:dyDescent="0.2">
      <c r="A2499" s="121" t="s">
        <v>238</v>
      </c>
      <c r="B2499" s="12"/>
      <c r="C2499" s="12"/>
      <c r="D2499" s="12"/>
      <c r="E2499" s="12"/>
      <c r="F2499" s="12"/>
      <c r="G2499" s="12"/>
      <c r="H2499" s="12"/>
      <c r="I2499" s="122">
        <v>72770</v>
      </c>
      <c r="J2499" s="12"/>
      <c r="K2499" s="122">
        <v>72770</v>
      </c>
      <c r="L2499" s="12"/>
      <c r="M2499" s="122">
        <v>72770</v>
      </c>
      <c r="N2499" s="12"/>
      <c r="O2499" s="123">
        <v>100</v>
      </c>
      <c r="P2499" s="12"/>
    </row>
    <row r="2500" spans="1:16" x14ac:dyDescent="0.2">
      <c r="A2500" s="121" t="s">
        <v>240</v>
      </c>
      <c r="B2500" s="12"/>
      <c r="C2500" s="12"/>
      <c r="D2500" s="12"/>
      <c r="E2500" s="12"/>
      <c r="F2500" s="12"/>
      <c r="G2500" s="12"/>
      <c r="H2500" s="12"/>
      <c r="I2500" s="122">
        <v>72770</v>
      </c>
      <c r="J2500" s="12"/>
      <c r="K2500" s="122">
        <v>72770</v>
      </c>
      <c r="L2500" s="12"/>
      <c r="M2500" s="122">
        <v>72770</v>
      </c>
      <c r="N2500" s="12"/>
      <c r="O2500" s="123">
        <v>100</v>
      </c>
      <c r="P2500" s="12"/>
    </row>
    <row r="2501" spans="1:16" x14ac:dyDescent="0.2">
      <c r="A2501" s="130" t="s">
        <v>651</v>
      </c>
      <c r="B2501" s="12"/>
      <c r="C2501" s="130" t="s">
        <v>652</v>
      </c>
      <c r="D2501" s="12"/>
      <c r="E2501" s="12"/>
      <c r="F2501" s="12"/>
      <c r="G2501" s="12"/>
      <c r="H2501" s="12"/>
      <c r="I2501" s="131">
        <v>72770</v>
      </c>
      <c r="J2501" s="12"/>
      <c r="K2501" s="131">
        <v>72770</v>
      </c>
      <c r="L2501" s="12"/>
      <c r="M2501" s="131">
        <v>72770</v>
      </c>
      <c r="N2501" s="12"/>
      <c r="O2501" s="132">
        <v>100</v>
      </c>
      <c r="P2501" s="12"/>
    </row>
    <row r="2502" spans="1:16" x14ac:dyDescent="0.2">
      <c r="A2502" s="40" t="s">
        <v>665</v>
      </c>
      <c r="B2502" s="12"/>
      <c r="C2502" s="40" t="s">
        <v>666</v>
      </c>
      <c r="D2502" s="12"/>
      <c r="E2502" s="12"/>
      <c r="F2502" s="12"/>
      <c r="G2502" s="12"/>
      <c r="H2502" s="12"/>
      <c r="I2502" s="27" t="s">
        <v>0</v>
      </c>
      <c r="J2502" s="12"/>
      <c r="K2502" s="27" t="s">
        <v>0</v>
      </c>
      <c r="L2502" s="12"/>
      <c r="M2502" s="27">
        <v>72770</v>
      </c>
      <c r="N2502" s="12"/>
      <c r="O2502" s="28" t="s">
        <v>0</v>
      </c>
      <c r="P2502" s="12"/>
    </row>
    <row r="2503" spans="1:16" x14ac:dyDescent="0.2">
      <c r="A2503" s="129" t="s">
        <v>508</v>
      </c>
      <c r="B2503" s="12"/>
      <c r="C2503" s="129" t="s">
        <v>1033</v>
      </c>
      <c r="D2503" s="12"/>
      <c r="E2503" s="12"/>
      <c r="F2503" s="12"/>
      <c r="G2503" s="12"/>
      <c r="H2503" s="12"/>
      <c r="I2503" s="125">
        <v>11500</v>
      </c>
      <c r="J2503" s="12"/>
      <c r="K2503" s="125">
        <v>11500</v>
      </c>
      <c r="L2503" s="12"/>
      <c r="M2503" s="125">
        <v>8546.76</v>
      </c>
      <c r="N2503" s="12"/>
      <c r="O2503" s="128">
        <v>74.319999999999993</v>
      </c>
      <c r="P2503" s="12"/>
    </row>
    <row r="2504" spans="1:16" x14ac:dyDescent="0.2">
      <c r="A2504" s="121" t="s">
        <v>234</v>
      </c>
      <c r="B2504" s="12"/>
      <c r="C2504" s="12"/>
      <c r="D2504" s="12"/>
      <c r="E2504" s="12"/>
      <c r="F2504" s="12"/>
      <c r="G2504" s="12"/>
      <c r="H2504" s="12"/>
      <c r="I2504" s="122">
        <v>11500</v>
      </c>
      <c r="J2504" s="12"/>
      <c r="K2504" s="122">
        <v>11500</v>
      </c>
      <c r="L2504" s="12"/>
      <c r="M2504" s="122">
        <v>8546.76</v>
      </c>
      <c r="N2504" s="12"/>
      <c r="O2504" s="123">
        <v>74.319999999999993</v>
      </c>
      <c r="P2504" s="12"/>
    </row>
    <row r="2505" spans="1:16" x14ac:dyDescent="0.2">
      <c r="A2505" s="121" t="s">
        <v>236</v>
      </c>
      <c r="B2505" s="12"/>
      <c r="C2505" s="12"/>
      <c r="D2505" s="12"/>
      <c r="E2505" s="12"/>
      <c r="F2505" s="12"/>
      <c r="G2505" s="12"/>
      <c r="H2505" s="12"/>
      <c r="I2505" s="122">
        <v>11500</v>
      </c>
      <c r="J2505" s="12"/>
      <c r="K2505" s="122">
        <v>11500</v>
      </c>
      <c r="L2505" s="12"/>
      <c r="M2505" s="122">
        <v>8546.76</v>
      </c>
      <c r="N2505" s="12"/>
      <c r="O2505" s="123">
        <v>74.319999999999993</v>
      </c>
      <c r="P2505" s="12"/>
    </row>
    <row r="2506" spans="1:16" x14ac:dyDescent="0.2">
      <c r="A2506" s="130" t="s">
        <v>443</v>
      </c>
      <c r="B2506" s="12"/>
      <c r="C2506" s="130" t="s">
        <v>444</v>
      </c>
      <c r="D2506" s="12"/>
      <c r="E2506" s="12"/>
      <c r="F2506" s="12"/>
      <c r="G2506" s="12"/>
      <c r="H2506" s="12"/>
      <c r="I2506" s="131">
        <v>8500</v>
      </c>
      <c r="J2506" s="12"/>
      <c r="K2506" s="131">
        <v>8500</v>
      </c>
      <c r="L2506" s="12"/>
      <c r="M2506" s="131">
        <v>8036.06</v>
      </c>
      <c r="N2506" s="12"/>
      <c r="O2506" s="132">
        <v>94.54</v>
      </c>
      <c r="P2506" s="12"/>
    </row>
    <row r="2507" spans="1:16" x14ac:dyDescent="0.2">
      <c r="A2507" s="40" t="s">
        <v>496</v>
      </c>
      <c r="B2507" s="12"/>
      <c r="C2507" s="40" t="s">
        <v>497</v>
      </c>
      <c r="D2507" s="12"/>
      <c r="E2507" s="12"/>
      <c r="F2507" s="12"/>
      <c r="G2507" s="12"/>
      <c r="H2507" s="12"/>
      <c r="I2507" s="27" t="s">
        <v>0</v>
      </c>
      <c r="J2507" s="12"/>
      <c r="K2507" s="27" t="s">
        <v>0</v>
      </c>
      <c r="L2507" s="12"/>
      <c r="M2507" s="27">
        <v>3500</v>
      </c>
      <c r="N2507" s="12"/>
      <c r="O2507" s="28" t="s">
        <v>0</v>
      </c>
      <c r="P2507" s="12"/>
    </row>
    <row r="2508" spans="1:16" x14ac:dyDescent="0.2">
      <c r="A2508" s="40" t="s">
        <v>455</v>
      </c>
      <c r="B2508" s="12"/>
      <c r="C2508" s="40" t="s">
        <v>456</v>
      </c>
      <c r="D2508" s="12"/>
      <c r="E2508" s="12"/>
      <c r="F2508" s="12"/>
      <c r="G2508" s="12"/>
      <c r="H2508" s="12"/>
      <c r="I2508" s="27" t="s">
        <v>0</v>
      </c>
      <c r="J2508" s="12"/>
      <c r="K2508" s="27" t="s">
        <v>0</v>
      </c>
      <c r="L2508" s="12"/>
      <c r="M2508" s="27">
        <v>4536.0600000000004</v>
      </c>
      <c r="N2508" s="12"/>
      <c r="O2508" s="28" t="s">
        <v>0</v>
      </c>
      <c r="P2508" s="12"/>
    </row>
    <row r="2509" spans="1:16" x14ac:dyDescent="0.2">
      <c r="A2509" s="130" t="s">
        <v>461</v>
      </c>
      <c r="B2509" s="12"/>
      <c r="C2509" s="130" t="s">
        <v>462</v>
      </c>
      <c r="D2509" s="12"/>
      <c r="E2509" s="12"/>
      <c r="F2509" s="12"/>
      <c r="G2509" s="12"/>
      <c r="H2509" s="12"/>
      <c r="I2509" s="131">
        <v>3000</v>
      </c>
      <c r="J2509" s="12"/>
      <c r="K2509" s="131">
        <v>3000</v>
      </c>
      <c r="L2509" s="12"/>
      <c r="M2509" s="131">
        <v>510.7</v>
      </c>
      <c r="N2509" s="12"/>
      <c r="O2509" s="132">
        <v>17.02</v>
      </c>
      <c r="P2509" s="12"/>
    </row>
    <row r="2510" spans="1:16" x14ac:dyDescent="0.2">
      <c r="A2510" s="40" t="s">
        <v>467</v>
      </c>
      <c r="B2510" s="12"/>
      <c r="C2510" s="40" t="s">
        <v>468</v>
      </c>
      <c r="D2510" s="12"/>
      <c r="E2510" s="12"/>
      <c r="F2510" s="12"/>
      <c r="G2510" s="12"/>
      <c r="H2510" s="12"/>
      <c r="I2510" s="27" t="s">
        <v>0</v>
      </c>
      <c r="J2510" s="12"/>
      <c r="K2510" s="27" t="s">
        <v>0</v>
      </c>
      <c r="L2510" s="12"/>
      <c r="M2510" s="27">
        <v>510.7</v>
      </c>
      <c r="N2510" s="12"/>
      <c r="O2510" s="28" t="s">
        <v>0</v>
      </c>
      <c r="P2510" s="12"/>
    </row>
    <row r="2511" spans="1:16" x14ac:dyDescent="0.2">
      <c r="A2511" s="129" t="s">
        <v>1034</v>
      </c>
      <c r="B2511" s="12"/>
      <c r="C2511" s="129" t="s">
        <v>1035</v>
      </c>
      <c r="D2511" s="12"/>
      <c r="E2511" s="12"/>
      <c r="F2511" s="12"/>
      <c r="G2511" s="12"/>
      <c r="H2511" s="12"/>
      <c r="I2511" s="125">
        <v>1000</v>
      </c>
      <c r="J2511" s="12"/>
      <c r="K2511" s="125">
        <v>1000</v>
      </c>
      <c r="L2511" s="12"/>
      <c r="M2511" s="125">
        <v>500</v>
      </c>
      <c r="N2511" s="12"/>
      <c r="O2511" s="128">
        <v>50</v>
      </c>
      <c r="P2511" s="12"/>
    </row>
    <row r="2512" spans="1:16" x14ac:dyDescent="0.2">
      <c r="A2512" s="121" t="s">
        <v>234</v>
      </c>
      <c r="B2512" s="12"/>
      <c r="C2512" s="12"/>
      <c r="D2512" s="12"/>
      <c r="E2512" s="12"/>
      <c r="F2512" s="12"/>
      <c r="G2512" s="12"/>
      <c r="H2512" s="12"/>
      <c r="I2512" s="122">
        <v>1000</v>
      </c>
      <c r="J2512" s="12"/>
      <c r="K2512" s="122">
        <v>1000</v>
      </c>
      <c r="L2512" s="12"/>
      <c r="M2512" s="122">
        <v>500</v>
      </c>
      <c r="N2512" s="12"/>
      <c r="O2512" s="123">
        <v>50</v>
      </c>
      <c r="P2512" s="12"/>
    </row>
    <row r="2513" spans="1:16" x14ac:dyDescent="0.2">
      <c r="A2513" s="121" t="s">
        <v>236</v>
      </c>
      <c r="B2513" s="12"/>
      <c r="C2513" s="12"/>
      <c r="D2513" s="12"/>
      <c r="E2513" s="12"/>
      <c r="F2513" s="12"/>
      <c r="G2513" s="12"/>
      <c r="H2513" s="12"/>
      <c r="I2513" s="122">
        <v>1000</v>
      </c>
      <c r="J2513" s="12"/>
      <c r="K2513" s="122">
        <v>1000</v>
      </c>
      <c r="L2513" s="12"/>
      <c r="M2513" s="122">
        <v>500</v>
      </c>
      <c r="N2513" s="12"/>
      <c r="O2513" s="123">
        <v>50</v>
      </c>
      <c r="P2513" s="12"/>
    </row>
    <row r="2514" spans="1:16" x14ac:dyDescent="0.2">
      <c r="A2514" s="130" t="s">
        <v>433</v>
      </c>
      <c r="B2514" s="12"/>
      <c r="C2514" s="130" t="s">
        <v>434</v>
      </c>
      <c r="D2514" s="12"/>
      <c r="E2514" s="12"/>
      <c r="F2514" s="12"/>
      <c r="G2514" s="12"/>
      <c r="H2514" s="12"/>
      <c r="I2514" s="131">
        <v>500</v>
      </c>
      <c r="J2514" s="12"/>
      <c r="K2514" s="131">
        <v>500</v>
      </c>
      <c r="L2514" s="12"/>
      <c r="M2514" s="131">
        <v>500</v>
      </c>
      <c r="N2514" s="12"/>
      <c r="O2514" s="132">
        <v>100</v>
      </c>
      <c r="P2514" s="12"/>
    </row>
    <row r="2515" spans="1:16" x14ac:dyDescent="0.2">
      <c r="A2515" s="40" t="s">
        <v>435</v>
      </c>
      <c r="B2515" s="12"/>
      <c r="C2515" s="40" t="s">
        <v>436</v>
      </c>
      <c r="D2515" s="12"/>
      <c r="E2515" s="12"/>
      <c r="F2515" s="12"/>
      <c r="G2515" s="12"/>
      <c r="H2515" s="12"/>
      <c r="I2515" s="27" t="s">
        <v>0</v>
      </c>
      <c r="J2515" s="12"/>
      <c r="K2515" s="27" t="s">
        <v>0</v>
      </c>
      <c r="L2515" s="12"/>
      <c r="M2515" s="27">
        <v>500</v>
      </c>
      <c r="N2515" s="12"/>
      <c r="O2515" s="28" t="s">
        <v>0</v>
      </c>
      <c r="P2515" s="12"/>
    </row>
    <row r="2516" spans="1:16" x14ac:dyDescent="0.2">
      <c r="A2516" s="130" t="s">
        <v>443</v>
      </c>
      <c r="B2516" s="12"/>
      <c r="C2516" s="130" t="s">
        <v>444</v>
      </c>
      <c r="D2516" s="12"/>
      <c r="E2516" s="12"/>
      <c r="F2516" s="12"/>
      <c r="G2516" s="12"/>
      <c r="H2516" s="12"/>
      <c r="I2516" s="131">
        <v>500</v>
      </c>
      <c r="J2516" s="12"/>
      <c r="K2516" s="131">
        <v>500</v>
      </c>
      <c r="L2516" s="12"/>
      <c r="M2516" s="131">
        <v>0</v>
      </c>
      <c r="N2516" s="12"/>
      <c r="O2516" s="132">
        <v>0</v>
      </c>
      <c r="P2516" s="12"/>
    </row>
    <row r="2517" spans="1:16" x14ac:dyDescent="0.2">
      <c r="A2517" s="40" t="s">
        <v>449</v>
      </c>
      <c r="B2517" s="12"/>
      <c r="C2517" s="40" t="s">
        <v>450</v>
      </c>
      <c r="D2517" s="12"/>
      <c r="E2517" s="12"/>
      <c r="F2517" s="12"/>
      <c r="G2517" s="12"/>
      <c r="H2517" s="12"/>
      <c r="I2517" s="27" t="s">
        <v>0</v>
      </c>
      <c r="J2517" s="12"/>
      <c r="K2517" s="27" t="s">
        <v>0</v>
      </c>
      <c r="L2517" s="12"/>
      <c r="M2517" s="27">
        <v>0</v>
      </c>
      <c r="N2517" s="12"/>
      <c r="O2517" s="28" t="s">
        <v>0</v>
      </c>
      <c r="P2517" s="12"/>
    </row>
    <row r="2518" spans="1:16" x14ac:dyDescent="0.2">
      <c r="A2518" s="129" t="s">
        <v>1036</v>
      </c>
      <c r="B2518" s="12"/>
      <c r="C2518" s="129" t="s">
        <v>1037</v>
      </c>
      <c r="D2518" s="12"/>
      <c r="E2518" s="12"/>
      <c r="F2518" s="12"/>
      <c r="G2518" s="12"/>
      <c r="H2518" s="12"/>
      <c r="I2518" s="125">
        <v>2500</v>
      </c>
      <c r="J2518" s="12"/>
      <c r="K2518" s="125">
        <v>2500</v>
      </c>
      <c r="L2518" s="12"/>
      <c r="M2518" s="125">
        <v>2500</v>
      </c>
      <c r="N2518" s="12"/>
      <c r="O2518" s="128">
        <v>100</v>
      </c>
      <c r="P2518" s="12"/>
    </row>
    <row r="2519" spans="1:16" x14ac:dyDescent="0.2">
      <c r="A2519" s="121" t="s">
        <v>234</v>
      </c>
      <c r="B2519" s="12"/>
      <c r="C2519" s="12"/>
      <c r="D2519" s="12"/>
      <c r="E2519" s="12"/>
      <c r="F2519" s="12"/>
      <c r="G2519" s="12"/>
      <c r="H2519" s="12"/>
      <c r="I2519" s="122">
        <v>2500</v>
      </c>
      <c r="J2519" s="12"/>
      <c r="K2519" s="122">
        <v>2500</v>
      </c>
      <c r="L2519" s="12"/>
      <c r="M2519" s="122">
        <v>2500</v>
      </c>
      <c r="N2519" s="12"/>
      <c r="O2519" s="123">
        <v>100</v>
      </c>
      <c r="P2519" s="12"/>
    </row>
    <row r="2520" spans="1:16" x14ac:dyDescent="0.2">
      <c r="A2520" s="121" t="s">
        <v>236</v>
      </c>
      <c r="B2520" s="12"/>
      <c r="C2520" s="12"/>
      <c r="D2520" s="12"/>
      <c r="E2520" s="12"/>
      <c r="F2520" s="12"/>
      <c r="G2520" s="12"/>
      <c r="H2520" s="12"/>
      <c r="I2520" s="122">
        <v>2500</v>
      </c>
      <c r="J2520" s="12"/>
      <c r="K2520" s="122">
        <v>2500</v>
      </c>
      <c r="L2520" s="12"/>
      <c r="M2520" s="122">
        <v>2500</v>
      </c>
      <c r="N2520" s="12"/>
      <c r="O2520" s="123">
        <v>100</v>
      </c>
      <c r="P2520" s="12"/>
    </row>
    <row r="2521" spans="1:16" x14ac:dyDescent="0.2">
      <c r="A2521" s="130" t="s">
        <v>443</v>
      </c>
      <c r="B2521" s="12"/>
      <c r="C2521" s="130" t="s">
        <v>444</v>
      </c>
      <c r="D2521" s="12"/>
      <c r="E2521" s="12"/>
      <c r="F2521" s="12"/>
      <c r="G2521" s="12"/>
      <c r="H2521" s="12"/>
      <c r="I2521" s="131">
        <v>2500</v>
      </c>
      <c r="J2521" s="12"/>
      <c r="K2521" s="131">
        <v>2500</v>
      </c>
      <c r="L2521" s="12"/>
      <c r="M2521" s="131">
        <v>2500</v>
      </c>
      <c r="N2521" s="12"/>
      <c r="O2521" s="132">
        <v>100</v>
      </c>
      <c r="P2521" s="12"/>
    </row>
    <row r="2522" spans="1:16" x14ac:dyDescent="0.2">
      <c r="A2522" s="40" t="s">
        <v>455</v>
      </c>
      <c r="B2522" s="12"/>
      <c r="C2522" s="40" t="s">
        <v>456</v>
      </c>
      <c r="D2522" s="12"/>
      <c r="E2522" s="12"/>
      <c r="F2522" s="12"/>
      <c r="G2522" s="12"/>
      <c r="H2522" s="12"/>
      <c r="I2522" s="27" t="s">
        <v>0</v>
      </c>
      <c r="J2522" s="12"/>
      <c r="K2522" s="27" t="s">
        <v>0</v>
      </c>
      <c r="L2522" s="12"/>
      <c r="M2522" s="27">
        <v>2500</v>
      </c>
      <c r="N2522" s="12"/>
      <c r="O2522" s="28" t="s">
        <v>0</v>
      </c>
      <c r="P2522" s="12"/>
    </row>
    <row r="2523" spans="1:16" x14ac:dyDescent="0.2">
      <c r="A2523" s="129" t="s">
        <v>1038</v>
      </c>
      <c r="B2523" s="12"/>
      <c r="C2523" s="129" t="s">
        <v>1039</v>
      </c>
      <c r="D2523" s="12"/>
      <c r="E2523" s="12"/>
      <c r="F2523" s="12"/>
      <c r="G2523" s="12"/>
      <c r="H2523" s="12"/>
      <c r="I2523" s="125">
        <v>9000</v>
      </c>
      <c r="J2523" s="12"/>
      <c r="K2523" s="125">
        <v>9000</v>
      </c>
      <c r="L2523" s="12"/>
      <c r="M2523" s="125">
        <v>6680</v>
      </c>
      <c r="N2523" s="12"/>
      <c r="O2523" s="128">
        <v>74.22</v>
      </c>
      <c r="P2523" s="12"/>
    </row>
    <row r="2524" spans="1:16" x14ac:dyDescent="0.2">
      <c r="A2524" s="121" t="s">
        <v>234</v>
      </c>
      <c r="B2524" s="12"/>
      <c r="C2524" s="12"/>
      <c r="D2524" s="12"/>
      <c r="E2524" s="12"/>
      <c r="F2524" s="12"/>
      <c r="G2524" s="12"/>
      <c r="H2524" s="12"/>
      <c r="I2524" s="122">
        <v>7000</v>
      </c>
      <c r="J2524" s="12"/>
      <c r="K2524" s="122">
        <v>7000</v>
      </c>
      <c r="L2524" s="12"/>
      <c r="M2524" s="122">
        <v>4680</v>
      </c>
      <c r="N2524" s="12"/>
      <c r="O2524" s="123">
        <v>66.86</v>
      </c>
      <c r="P2524" s="12"/>
    </row>
    <row r="2525" spans="1:16" x14ac:dyDescent="0.2">
      <c r="A2525" s="121" t="s">
        <v>236</v>
      </c>
      <c r="B2525" s="12"/>
      <c r="C2525" s="12"/>
      <c r="D2525" s="12"/>
      <c r="E2525" s="12"/>
      <c r="F2525" s="12"/>
      <c r="G2525" s="12"/>
      <c r="H2525" s="12"/>
      <c r="I2525" s="122">
        <v>7000</v>
      </c>
      <c r="J2525" s="12"/>
      <c r="K2525" s="122">
        <v>7000</v>
      </c>
      <c r="L2525" s="12"/>
      <c r="M2525" s="122">
        <v>4680</v>
      </c>
      <c r="N2525" s="12"/>
      <c r="O2525" s="123">
        <v>66.86</v>
      </c>
      <c r="P2525" s="12"/>
    </row>
    <row r="2526" spans="1:16" x14ac:dyDescent="0.2">
      <c r="A2526" s="130" t="s">
        <v>443</v>
      </c>
      <c r="B2526" s="12"/>
      <c r="C2526" s="130" t="s">
        <v>444</v>
      </c>
      <c r="D2526" s="12"/>
      <c r="E2526" s="12"/>
      <c r="F2526" s="12"/>
      <c r="G2526" s="12"/>
      <c r="H2526" s="12"/>
      <c r="I2526" s="131">
        <v>7000</v>
      </c>
      <c r="J2526" s="12"/>
      <c r="K2526" s="131">
        <v>7000</v>
      </c>
      <c r="L2526" s="12"/>
      <c r="M2526" s="131">
        <v>4680</v>
      </c>
      <c r="N2526" s="12"/>
      <c r="O2526" s="132">
        <v>66.86</v>
      </c>
      <c r="P2526" s="12"/>
    </row>
    <row r="2527" spans="1:16" x14ac:dyDescent="0.2">
      <c r="A2527" s="40" t="s">
        <v>449</v>
      </c>
      <c r="B2527" s="12"/>
      <c r="C2527" s="40" t="s">
        <v>450</v>
      </c>
      <c r="D2527" s="12"/>
      <c r="E2527" s="12"/>
      <c r="F2527" s="12"/>
      <c r="G2527" s="12"/>
      <c r="H2527" s="12"/>
      <c r="I2527" s="27" t="s">
        <v>0</v>
      </c>
      <c r="J2527" s="12"/>
      <c r="K2527" s="27" t="s">
        <v>0</v>
      </c>
      <c r="L2527" s="12"/>
      <c r="M2527" s="27">
        <v>2000</v>
      </c>
      <c r="N2527" s="12"/>
      <c r="O2527" s="28" t="s">
        <v>0</v>
      </c>
      <c r="P2527" s="12"/>
    </row>
    <row r="2528" spans="1:16" x14ac:dyDescent="0.2">
      <c r="A2528" s="40" t="s">
        <v>459</v>
      </c>
      <c r="B2528" s="12"/>
      <c r="C2528" s="40" t="s">
        <v>460</v>
      </c>
      <c r="D2528" s="12"/>
      <c r="E2528" s="12"/>
      <c r="F2528" s="12"/>
      <c r="G2528" s="12"/>
      <c r="H2528" s="12"/>
      <c r="I2528" s="27" t="s">
        <v>0</v>
      </c>
      <c r="J2528" s="12"/>
      <c r="K2528" s="27" t="s">
        <v>0</v>
      </c>
      <c r="L2528" s="12"/>
      <c r="M2528" s="27">
        <v>2680</v>
      </c>
      <c r="N2528" s="12"/>
      <c r="O2528" s="28" t="s">
        <v>0</v>
      </c>
      <c r="P2528" s="12"/>
    </row>
    <row r="2529" spans="1:16" x14ac:dyDescent="0.2">
      <c r="A2529" s="121" t="s">
        <v>238</v>
      </c>
      <c r="B2529" s="12"/>
      <c r="C2529" s="12"/>
      <c r="D2529" s="12"/>
      <c r="E2529" s="12"/>
      <c r="F2529" s="12"/>
      <c r="G2529" s="12"/>
      <c r="H2529" s="12"/>
      <c r="I2529" s="122">
        <v>2000</v>
      </c>
      <c r="J2529" s="12"/>
      <c r="K2529" s="122">
        <v>2000</v>
      </c>
      <c r="L2529" s="12"/>
      <c r="M2529" s="122">
        <v>2000</v>
      </c>
      <c r="N2529" s="12"/>
      <c r="O2529" s="123">
        <v>100</v>
      </c>
      <c r="P2529" s="12"/>
    </row>
    <row r="2530" spans="1:16" x14ac:dyDescent="0.2">
      <c r="A2530" s="121" t="s">
        <v>240</v>
      </c>
      <c r="B2530" s="12"/>
      <c r="C2530" s="12"/>
      <c r="D2530" s="12"/>
      <c r="E2530" s="12"/>
      <c r="F2530" s="12"/>
      <c r="G2530" s="12"/>
      <c r="H2530" s="12"/>
      <c r="I2530" s="122">
        <v>2000</v>
      </c>
      <c r="J2530" s="12"/>
      <c r="K2530" s="122">
        <v>2000</v>
      </c>
      <c r="L2530" s="12"/>
      <c r="M2530" s="122">
        <v>2000</v>
      </c>
      <c r="N2530" s="12"/>
      <c r="O2530" s="123">
        <v>100</v>
      </c>
      <c r="P2530" s="12"/>
    </row>
    <row r="2531" spans="1:16" x14ac:dyDescent="0.2">
      <c r="A2531" s="130" t="s">
        <v>443</v>
      </c>
      <c r="B2531" s="12"/>
      <c r="C2531" s="130" t="s">
        <v>444</v>
      </c>
      <c r="D2531" s="12"/>
      <c r="E2531" s="12"/>
      <c r="F2531" s="12"/>
      <c r="G2531" s="12"/>
      <c r="H2531" s="12"/>
      <c r="I2531" s="131">
        <v>2000</v>
      </c>
      <c r="J2531" s="12"/>
      <c r="K2531" s="131">
        <v>2000</v>
      </c>
      <c r="L2531" s="12"/>
      <c r="M2531" s="131">
        <v>2000</v>
      </c>
      <c r="N2531" s="12"/>
      <c r="O2531" s="132">
        <v>100</v>
      </c>
      <c r="P2531" s="12"/>
    </row>
    <row r="2532" spans="1:16" x14ac:dyDescent="0.2">
      <c r="A2532" s="40" t="s">
        <v>459</v>
      </c>
      <c r="B2532" s="12"/>
      <c r="C2532" s="40" t="s">
        <v>460</v>
      </c>
      <c r="D2532" s="12"/>
      <c r="E2532" s="12"/>
      <c r="F2532" s="12"/>
      <c r="G2532" s="12"/>
      <c r="H2532" s="12"/>
      <c r="I2532" s="27" t="s">
        <v>0</v>
      </c>
      <c r="J2532" s="12"/>
      <c r="K2532" s="27" t="s">
        <v>0</v>
      </c>
      <c r="L2532" s="12"/>
      <c r="M2532" s="27">
        <v>2000</v>
      </c>
      <c r="N2532" s="12"/>
      <c r="O2532" s="28" t="s">
        <v>0</v>
      </c>
      <c r="P2532" s="12"/>
    </row>
    <row r="2533" spans="1:16" x14ac:dyDescent="0.2">
      <c r="A2533" s="129" t="s">
        <v>1040</v>
      </c>
      <c r="B2533" s="12"/>
      <c r="C2533" s="129" t="s">
        <v>1041</v>
      </c>
      <c r="D2533" s="12"/>
      <c r="E2533" s="12"/>
      <c r="F2533" s="12"/>
      <c r="G2533" s="12"/>
      <c r="H2533" s="12"/>
      <c r="I2533" s="125">
        <v>17000</v>
      </c>
      <c r="J2533" s="12"/>
      <c r="K2533" s="125">
        <v>17000</v>
      </c>
      <c r="L2533" s="12"/>
      <c r="M2533" s="125">
        <v>17000</v>
      </c>
      <c r="N2533" s="12"/>
      <c r="O2533" s="128">
        <v>100</v>
      </c>
      <c r="P2533" s="12"/>
    </row>
    <row r="2534" spans="1:16" x14ac:dyDescent="0.2">
      <c r="A2534" s="121" t="s">
        <v>227</v>
      </c>
      <c r="B2534" s="12"/>
      <c r="C2534" s="12"/>
      <c r="D2534" s="12"/>
      <c r="E2534" s="12"/>
      <c r="F2534" s="12"/>
      <c r="G2534" s="12"/>
      <c r="H2534" s="12"/>
      <c r="I2534" s="122">
        <v>6000</v>
      </c>
      <c r="J2534" s="12"/>
      <c r="K2534" s="122">
        <v>6000</v>
      </c>
      <c r="L2534" s="12"/>
      <c r="M2534" s="122">
        <v>6000</v>
      </c>
      <c r="N2534" s="12"/>
      <c r="O2534" s="123">
        <v>100</v>
      </c>
      <c r="P2534" s="12"/>
    </row>
    <row r="2535" spans="1:16" x14ac:dyDescent="0.2">
      <c r="A2535" s="121" t="s">
        <v>228</v>
      </c>
      <c r="B2535" s="12"/>
      <c r="C2535" s="12"/>
      <c r="D2535" s="12"/>
      <c r="E2535" s="12"/>
      <c r="F2535" s="12"/>
      <c r="G2535" s="12"/>
      <c r="H2535" s="12"/>
      <c r="I2535" s="122">
        <v>6000</v>
      </c>
      <c r="J2535" s="12"/>
      <c r="K2535" s="122">
        <v>6000</v>
      </c>
      <c r="L2535" s="12"/>
      <c r="M2535" s="122">
        <v>6000</v>
      </c>
      <c r="N2535" s="12"/>
      <c r="O2535" s="123">
        <v>100</v>
      </c>
      <c r="P2535" s="12"/>
    </row>
    <row r="2536" spans="1:16" x14ac:dyDescent="0.2">
      <c r="A2536" s="130" t="s">
        <v>443</v>
      </c>
      <c r="B2536" s="12"/>
      <c r="C2536" s="130" t="s">
        <v>444</v>
      </c>
      <c r="D2536" s="12"/>
      <c r="E2536" s="12"/>
      <c r="F2536" s="12"/>
      <c r="G2536" s="12"/>
      <c r="H2536" s="12"/>
      <c r="I2536" s="131">
        <v>6000</v>
      </c>
      <c r="J2536" s="12"/>
      <c r="K2536" s="131">
        <v>6000</v>
      </c>
      <c r="L2536" s="12"/>
      <c r="M2536" s="131">
        <v>6000</v>
      </c>
      <c r="N2536" s="12"/>
      <c r="O2536" s="132">
        <v>100</v>
      </c>
      <c r="P2536" s="12"/>
    </row>
    <row r="2537" spans="1:16" x14ac:dyDescent="0.2">
      <c r="A2537" s="40" t="s">
        <v>457</v>
      </c>
      <c r="B2537" s="12"/>
      <c r="C2537" s="40" t="s">
        <v>458</v>
      </c>
      <c r="D2537" s="12"/>
      <c r="E2537" s="12"/>
      <c r="F2537" s="12"/>
      <c r="G2537" s="12"/>
      <c r="H2537" s="12"/>
      <c r="I2537" s="27" t="s">
        <v>0</v>
      </c>
      <c r="J2537" s="12"/>
      <c r="K2537" s="27" t="s">
        <v>0</v>
      </c>
      <c r="L2537" s="12"/>
      <c r="M2537" s="27">
        <v>6000</v>
      </c>
      <c r="N2537" s="12"/>
      <c r="O2537" s="28" t="s">
        <v>0</v>
      </c>
      <c r="P2537" s="12"/>
    </row>
    <row r="2538" spans="1:16" x14ac:dyDescent="0.2">
      <c r="A2538" s="121" t="s">
        <v>234</v>
      </c>
      <c r="B2538" s="12"/>
      <c r="C2538" s="12"/>
      <c r="D2538" s="12"/>
      <c r="E2538" s="12"/>
      <c r="F2538" s="12"/>
      <c r="G2538" s="12"/>
      <c r="H2538" s="12"/>
      <c r="I2538" s="122">
        <v>5000</v>
      </c>
      <c r="J2538" s="12"/>
      <c r="K2538" s="122">
        <v>5000</v>
      </c>
      <c r="L2538" s="12"/>
      <c r="M2538" s="122">
        <v>5000</v>
      </c>
      <c r="N2538" s="12"/>
      <c r="O2538" s="123">
        <v>100</v>
      </c>
      <c r="P2538" s="12"/>
    </row>
    <row r="2539" spans="1:16" x14ac:dyDescent="0.2">
      <c r="A2539" s="121" t="s">
        <v>236</v>
      </c>
      <c r="B2539" s="12"/>
      <c r="C2539" s="12"/>
      <c r="D2539" s="12"/>
      <c r="E2539" s="12"/>
      <c r="F2539" s="12"/>
      <c r="G2539" s="12"/>
      <c r="H2539" s="12"/>
      <c r="I2539" s="122">
        <v>5000</v>
      </c>
      <c r="J2539" s="12"/>
      <c r="K2539" s="122">
        <v>5000</v>
      </c>
      <c r="L2539" s="12"/>
      <c r="M2539" s="122">
        <v>5000</v>
      </c>
      <c r="N2539" s="12"/>
      <c r="O2539" s="123">
        <v>100</v>
      </c>
      <c r="P2539" s="12"/>
    </row>
    <row r="2540" spans="1:16" x14ac:dyDescent="0.2">
      <c r="A2540" s="130" t="s">
        <v>443</v>
      </c>
      <c r="B2540" s="12"/>
      <c r="C2540" s="130" t="s">
        <v>444</v>
      </c>
      <c r="D2540" s="12"/>
      <c r="E2540" s="12"/>
      <c r="F2540" s="12"/>
      <c r="G2540" s="12"/>
      <c r="H2540" s="12"/>
      <c r="I2540" s="131">
        <v>5000</v>
      </c>
      <c r="J2540" s="12"/>
      <c r="K2540" s="131">
        <v>5000</v>
      </c>
      <c r="L2540" s="12"/>
      <c r="M2540" s="131">
        <v>5000</v>
      </c>
      <c r="N2540" s="12"/>
      <c r="O2540" s="132">
        <v>100</v>
      </c>
      <c r="P2540" s="12"/>
    </row>
    <row r="2541" spans="1:16" x14ac:dyDescent="0.2">
      <c r="A2541" s="40" t="s">
        <v>457</v>
      </c>
      <c r="B2541" s="12"/>
      <c r="C2541" s="40" t="s">
        <v>458</v>
      </c>
      <c r="D2541" s="12"/>
      <c r="E2541" s="12"/>
      <c r="F2541" s="12"/>
      <c r="G2541" s="12"/>
      <c r="H2541" s="12"/>
      <c r="I2541" s="27" t="s">
        <v>0</v>
      </c>
      <c r="J2541" s="12"/>
      <c r="K2541" s="27" t="s">
        <v>0</v>
      </c>
      <c r="L2541" s="12"/>
      <c r="M2541" s="27">
        <v>5000</v>
      </c>
      <c r="N2541" s="12"/>
      <c r="O2541" s="28" t="s">
        <v>0</v>
      </c>
      <c r="P2541" s="12"/>
    </row>
    <row r="2542" spans="1:16" x14ac:dyDescent="0.2">
      <c r="A2542" s="121" t="s">
        <v>238</v>
      </c>
      <c r="B2542" s="12"/>
      <c r="C2542" s="12"/>
      <c r="D2542" s="12"/>
      <c r="E2542" s="12"/>
      <c r="F2542" s="12"/>
      <c r="G2542" s="12"/>
      <c r="H2542" s="12"/>
      <c r="I2542" s="122">
        <v>6000</v>
      </c>
      <c r="J2542" s="12"/>
      <c r="K2542" s="122">
        <v>6000</v>
      </c>
      <c r="L2542" s="12"/>
      <c r="M2542" s="122">
        <v>6000</v>
      </c>
      <c r="N2542" s="12"/>
      <c r="O2542" s="123">
        <v>100</v>
      </c>
      <c r="P2542" s="12"/>
    </row>
    <row r="2543" spans="1:16" x14ac:dyDescent="0.2">
      <c r="A2543" s="121" t="s">
        <v>240</v>
      </c>
      <c r="B2543" s="12"/>
      <c r="C2543" s="12"/>
      <c r="D2543" s="12"/>
      <c r="E2543" s="12"/>
      <c r="F2543" s="12"/>
      <c r="G2543" s="12"/>
      <c r="H2543" s="12"/>
      <c r="I2543" s="122">
        <v>6000</v>
      </c>
      <c r="J2543" s="12"/>
      <c r="K2543" s="122">
        <v>6000</v>
      </c>
      <c r="L2543" s="12"/>
      <c r="M2543" s="122">
        <v>6000</v>
      </c>
      <c r="N2543" s="12"/>
      <c r="O2543" s="123">
        <v>100</v>
      </c>
      <c r="P2543" s="12"/>
    </row>
    <row r="2544" spans="1:16" x14ac:dyDescent="0.2">
      <c r="A2544" s="130" t="s">
        <v>443</v>
      </c>
      <c r="B2544" s="12"/>
      <c r="C2544" s="130" t="s">
        <v>444</v>
      </c>
      <c r="D2544" s="12"/>
      <c r="E2544" s="12"/>
      <c r="F2544" s="12"/>
      <c r="G2544" s="12"/>
      <c r="H2544" s="12"/>
      <c r="I2544" s="131">
        <v>6000</v>
      </c>
      <c r="J2544" s="12"/>
      <c r="K2544" s="131">
        <v>6000</v>
      </c>
      <c r="L2544" s="12"/>
      <c r="M2544" s="131">
        <v>6000</v>
      </c>
      <c r="N2544" s="12"/>
      <c r="O2544" s="132">
        <v>100</v>
      </c>
      <c r="P2544" s="12"/>
    </row>
    <row r="2545" spans="1:16" x14ac:dyDescent="0.2">
      <c r="A2545" s="40" t="s">
        <v>457</v>
      </c>
      <c r="B2545" s="12"/>
      <c r="C2545" s="40" t="s">
        <v>458</v>
      </c>
      <c r="D2545" s="12"/>
      <c r="E2545" s="12"/>
      <c r="F2545" s="12"/>
      <c r="G2545" s="12"/>
      <c r="H2545" s="12"/>
      <c r="I2545" s="27" t="s">
        <v>0</v>
      </c>
      <c r="J2545" s="12"/>
      <c r="K2545" s="27" t="s">
        <v>0</v>
      </c>
      <c r="L2545" s="12"/>
      <c r="M2545" s="27">
        <v>6000</v>
      </c>
      <c r="N2545" s="12"/>
      <c r="O2545" s="28" t="s">
        <v>0</v>
      </c>
      <c r="P2545" s="12"/>
    </row>
    <row r="2546" spans="1:16" x14ac:dyDescent="0.2">
      <c r="A2546" s="129" t="s">
        <v>673</v>
      </c>
      <c r="B2546" s="12"/>
      <c r="C2546" s="129" t="s">
        <v>674</v>
      </c>
      <c r="D2546" s="12"/>
      <c r="E2546" s="12"/>
      <c r="F2546" s="12"/>
      <c r="G2546" s="12"/>
      <c r="H2546" s="12"/>
      <c r="I2546" s="125">
        <v>750</v>
      </c>
      <c r="J2546" s="12"/>
      <c r="K2546" s="125">
        <v>750</v>
      </c>
      <c r="L2546" s="12"/>
      <c r="M2546" s="125">
        <v>750</v>
      </c>
      <c r="N2546" s="12"/>
      <c r="O2546" s="128">
        <v>100</v>
      </c>
      <c r="P2546" s="12"/>
    </row>
    <row r="2547" spans="1:16" x14ac:dyDescent="0.2">
      <c r="A2547" s="121" t="s">
        <v>234</v>
      </c>
      <c r="B2547" s="12"/>
      <c r="C2547" s="12"/>
      <c r="D2547" s="12"/>
      <c r="E2547" s="12"/>
      <c r="F2547" s="12"/>
      <c r="G2547" s="12"/>
      <c r="H2547" s="12"/>
      <c r="I2547" s="122">
        <v>750</v>
      </c>
      <c r="J2547" s="12"/>
      <c r="K2547" s="122">
        <v>750</v>
      </c>
      <c r="L2547" s="12"/>
      <c r="M2547" s="122">
        <v>750</v>
      </c>
      <c r="N2547" s="12"/>
      <c r="O2547" s="123">
        <v>100</v>
      </c>
      <c r="P2547" s="12"/>
    </row>
    <row r="2548" spans="1:16" x14ac:dyDescent="0.2">
      <c r="A2548" s="121" t="s">
        <v>236</v>
      </c>
      <c r="B2548" s="12"/>
      <c r="C2548" s="12"/>
      <c r="D2548" s="12"/>
      <c r="E2548" s="12"/>
      <c r="F2548" s="12"/>
      <c r="G2548" s="12"/>
      <c r="H2548" s="12"/>
      <c r="I2548" s="122">
        <v>750</v>
      </c>
      <c r="J2548" s="12"/>
      <c r="K2548" s="122">
        <v>750</v>
      </c>
      <c r="L2548" s="12"/>
      <c r="M2548" s="122">
        <v>750</v>
      </c>
      <c r="N2548" s="12"/>
      <c r="O2548" s="123">
        <v>100</v>
      </c>
      <c r="P2548" s="12"/>
    </row>
    <row r="2549" spans="1:16" x14ac:dyDescent="0.2">
      <c r="A2549" s="130" t="s">
        <v>443</v>
      </c>
      <c r="B2549" s="12"/>
      <c r="C2549" s="130" t="s">
        <v>444</v>
      </c>
      <c r="D2549" s="12"/>
      <c r="E2549" s="12"/>
      <c r="F2549" s="12"/>
      <c r="G2549" s="12"/>
      <c r="H2549" s="12"/>
      <c r="I2549" s="131">
        <v>750</v>
      </c>
      <c r="J2549" s="12"/>
      <c r="K2549" s="131">
        <v>750</v>
      </c>
      <c r="L2549" s="12"/>
      <c r="M2549" s="131">
        <v>750</v>
      </c>
      <c r="N2549" s="12"/>
      <c r="O2549" s="132">
        <v>100</v>
      </c>
      <c r="P2549" s="12"/>
    </row>
    <row r="2550" spans="1:16" x14ac:dyDescent="0.2">
      <c r="A2550" s="40" t="s">
        <v>496</v>
      </c>
      <c r="B2550" s="12"/>
      <c r="C2550" s="40" t="s">
        <v>497</v>
      </c>
      <c r="D2550" s="12"/>
      <c r="E2550" s="12"/>
      <c r="F2550" s="12"/>
      <c r="G2550" s="12"/>
      <c r="H2550" s="12"/>
      <c r="I2550" s="27" t="s">
        <v>0</v>
      </c>
      <c r="J2550" s="12"/>
      <c r="K2550" s="27" t="s">
        <v>0</v>
      </c>
      <c r="L2550" s="12"/>
      <c r="M2550" s="27">
        <v>750</v>
      </c>
      <c r="N2550" s="12"/>
      <c r="O2550" s="28" t="s">
        <v>0</v>
      </c>
      <c r="P2550" s="12"/>
    </row>
    <row r="2551" spans="1:16" x14ac:dyDescent="0.2">
      <c r="A2551" s="129" t="s">
        <v>1042</v>
      </c>
      <c r="B2551" s="12"/>
      <c r="C2551" s="129" t="s">
        <v>1043</v>
      </c>
      <c r="D2551" s="12"/>
      <c r="E2551" s="12"/>
      <c r="F2551" s="12"/>
      <c r="G2551" s="12"/>
      <c r="H2551" s="12"/>
      <c r="I2551" s="125">
        <v>25000</v>
      </c>
      <c r="J2551" s="12"/>
      <c r="K2551" s="125">
        <v>25000</v>
      </c>
      <c r="L2551" s="12"/>
      <c r="M2551" s="125">
        <v>20853.349999999999</v>
      </c>
      <c r="N2551" s="12"/>
      <c r="O2551" s="128">
        <v>83.41</v>
      </c>
      <c r="P2551" s="12"/>
    </row>
    <row r="2552" spans="1:16" x14ac:dyDescent="0.2">
      <c r="A2552" s="121" t="s">
        <v>234</v>
      </c>
      <c r="B2552" s="12"/>
      <c r="C2552" s="12"/>
      <c r="D2552" s="12"/>
      <c r="E2552" s="12"/>
      <c r="F2552" s="12"/>
      <c r="G2552" s="12"/>
      <c r="H2552" s="12"/>
      <c r="I2552" s="122">
        <v>15000</v>
      </c>
      <c r="J2552" s="12"/>
      <c r="K2552" s="122">
        <v>15000</v>
      </c>
      <c r="L2552" s="12"/>
      <c r="M2552" s="122">
        <v>10853.35</v>
      </c>
      <c r="N2552" s="12"/>
      <c r="O2552" s="123">
        <v>72.36</v>
      </c>
      <c r="P2552" s="12"/>
    </row>
    <row r="2553" spans="1:16" x14ac:dyDescent="0.2">
      <c r="A2553" s="121" t="s">
        <v>236</v>
      </c>
      <c r="B2553" s="12"/>
      <c r="C2553" s="12"/>
      <c r="D2553" s="12"/>
      <c r="E2553" s="12"/>
      <c r="F2553" s="12"/>
      <c r="G2553" s="12"/>
      <c r="H2553" s="12"/>
      <c r="I2553" s="122">
        <v>15000</v>
      </c>
      <c r="J2553" s="12"/>
      <c r="K2553" s="122">
        <v>15000</v>
      </c>
      <c r="L2553" s="12"/>
      <c r="M2553" s="122">
        <v>10853.35</v>
      </c>
      <c r="N2553" s="12"/>
      <c r="O2553" s="123">
        <v>72.36</v>
      </c>
      <c r="P2553" s="12"/>
    </row>
    <row r="2554" spans="1:16" x14ac:dyDescent="0.2">
      <c r="A2554" s="130" t="s">
        <v>443</v>
      </c>
      <c r="B2554" s="12"/>
      <c r="C2554" s="130" t="s">
        <v>444</v>
      </c>
      <c r="D2554" s="12"/>
      <c r="E2554" s="12"/>
      <c r="F2554" s="12"/>
      <c r="G2554" s="12"/>
      <c r="H2554" s="12"/>
      <c r="I2554" s="131">
        <v>15000</v>
      </c>
      <c r="J2554" s="12"/>
      <c r="K2554" s="131">
        <v>15000</v>
      </c>
      <c r="L2554" s="12"/>
      <c r="M2554" s="131">
        <v>10853.35</v>
      </c>
      <c r="N2554" s="12"/>
      <c r="O2554" s="132">
        <v>72.36</v>
      </c>
      <c r="P2554" s="12"/>
    </row>
    <row r="2555" spans="1:16" x14ac:dyDescent="0.2">
      <c r="A2555" s="40" t="s">
        <v>449</v>
      </c>
      <c r="B2555" s="12"/>
      <c r="C2555" s="40" t="s">
        <v>450</v>
      </c>
      <c r="D2555" s="12"/>
      <c r="E2555" s="12"/>
      <c r="F2555" s="12"/>
      <c r="G2555" s="12"/>
      <c r="H2555" s="12"/>
      <c r="I2555" s="27" t="s">
        <v>0</v>
      </c>
      <c r="J2555" s="12"/>
      <c r="K2555" s="27" t="s">
        <v>0</v>
      </c>
      <c r="L2555" s="12"/>
      <c r="M2555" s="27">
        <v>3460</v>
      </c>
      <c r="N2555" s="12"/>
      <c r="O2555" s="28" t="s">
        <v>0</v>
      </c>
      <c r="P2555" s="12"/>
    </row>
    <row r="2556" spans="1:16" x14ac:dyDescent="0.2">
      <c r="A2556" s="40" t="s">
        <v>455</v>
      </c>
      <c r="B2556" s="12"/>
      <c r="C2556" s="40" t="s">
        <v>456</v>
      </c>
      <c r="D2556" s="12"/>
      <c r="E2556" s="12"/>
      <c r="F2556" s="12"/>
      <c r="G2556" s="12"/>
      <c r="H2556" s="12"/>
      <c r="I2556" s="27" t="s">
        <v>0</v>
      </c>
      <c r="J2556" s="12"/>
      <c r="K2556" s="27" t="s">
        <v>0</v>
      </c>
      <c r="L2556" s="12"/>
      <c r="M2556" s="27">
        <v>7393.35</v>
      </c>
      <c r="N2556" s="12"/>
      <c r="O2556" s="28" t="s">
        <v>0</v>
      </c>
      <c r="P2556" s="12"/>
    </row>
    <row r="2557" spans="1:16" x14ac:dyDescent="0.2">
      <c r="A2557" s="121" t="s">
        <v>238</v>
      </c>
      <c r="B2557" s="12"/>
      <c r="C2557" s="12"/>
      <c r="D2557" s="12"/>
      <c r="E2557" s="12"/>
      <c r="F2557" s="12"/>
      <c r="G2557" s="12"/>
      <c r="H2557" s="12"/>
      <c r="I2557" s="122">
        <v>10000</v>
      </c>
      <c r="J2557" s="12"/>
      <c r="K2557" s="122">
        <v>10000</v>
      </c>
      <c r="L2557" s="12"/>
      <c r="M2557" s="122">
        <v>10000</v>
      </c>
      <c r="N2557" s="12"/>
      <c r="O2557" s="123">
        <v>100</v>
      </c>
      <c r="P2557" s="12"/>
    </row>
    <row r="2558" spans="1:16" x14ac:dyDescent="0.2">
      <c r="A2558" s="121" t="s">
        <v>240</v>
      </c>
      <c r="B2558" s="12"/>
      <c r="C2558" s="12"/>
      <c r="D2558" s="12"/>
      <c r="E2558" s="12"/>
      <c r="F2558" s="12"/>
      <c r="G2558" s="12"/>
      <c r="H2558" s="12"/>
      <c r="I2558" s="122">
        <v>10000</v>
      </c>
      <c r="J2558" s="12"/>
      <c r="K2558" s="122">
        <v>10000</v>
      </c>
      <c r="L2558" s="12"/>
      <c r="M2558" s="122">
        <v>10000</v>
      </c>
      <c r="N2558" s="12"/>
      <c r="O2558" s="123">
        <v>100</v>
      </c>
      <c r="P2558" s="12"/>
    </row>
    <row r="2559" spans="1:16" x14ac:dyDescent="0.2">
      <c r="A2559" s="130" t="s">
        <v>425</v>
      </c>
      <c r="B2559" s="12"/>
      <c r="C2559" s="130" t="s">
        <v>426</v>
      </c>
      <c r="D2559" s="12"/>
      <c r="E2559" s="12"/>
      <c r="F2559" s="12"/>
      <c r="G2559" s="12"/>
      <c r="H2559" s="12"/>
      <c r="I2559" s="131">
        <v>10000</v>
      </c>
      <c r="J2559" s="12"/>
      <c r="K2559" s="131">
        <v>10000</v>
      </c>
      <c r="L2559" s="12"/>
      <c r="M2559" s="131">
        <v>10000</v>
      </c>
      <c r="N2559" s="12"/>
      <c r="O2559" s="132">
        <v>100</v>
      </c>
      <c r="P2559" s="12"/>
    </row>
    <row r="2560" spans="1:16" x14ac:dyDescent="0.2">
      <c r="A2560" s="40" t="s">
        <v>431</v>
      </c>
      <c r="B2560" s="12"/>
      <c r="C2560" s="40" t="s">
        <v>432</v>
      </c>
      <c r="D2560" s="12"/>
      <c r="E2560" s="12"/>
      <c r="F2560" s="12"/>
      <c r="G2560" s="12"/>
      <c r="H2560" s="12"/>
      <c r="I2560" s="27" t="s">
        <v>0</v>
      </c>
      <c r="J2560" s="12"/>
      <c r="K2560" s="27" t="s">
        <v>0</v>
      </c>
      <c r="L2560" s="12"/>
      <c r="M2560" s="27">
        <v>10000</v>
      </c>
      <c r="N2560" s="12"/>
      <c r="O2560" s="28" t="s">
        <v>0</v>
      </c>
      <c r="P2560" s="12"/>
    </row>
    <row r="2561" spans="1:16" x14ac:dyDescent="0.2">
      <c r="A2561" s="129" t="s">
        <v>1044</v>
      </c>
      <c r="B2561" s="12"/>
      <c r="C2561" s="129" t="s">
        <v>1045</v>
      </c>
      <c r="D2561" s="12"/>
      <c r="E2561" s="12"/>
      <c r="F2561" s="12"/>
      <c r="G2561" s="12"/>
      <c r="H2561" s="12"/>
      <c r="I2561" s="125">
        <v>25000</v>
      </c>
      <c r="J2561" s="12"/>
      <c r="K2561" s="125">
        <v>25000</v>
      </c>
      <c r="L2561" s="12"/>
      <c r="M2561" s="125">
        <v>20015</v>
      </c>
      <c r="N2561" s="12"/>
      <c r="O2561" s="128">
        <v>80.06</v>
      </c>
      <c r="P2561" s="12"/>
    </row>
    <row r="2562" spans="1:16" x14ac:dyDescent="0.2">
      <c r="A2562" s="121" t="s">
        <v>227</v>
      </c>
      <c r="B2562" s="12"/>
      <c r="C2562" s="12"/>
      <c r="D2562" s="12"/>
      <c r="E2562" s="12"/>
      <c r="F2562" s="12"/>
      <c r="G2562" s="12"/>
      <c r="H2562" s="12"/>
      <c r="I2562" s="122">
        <v>7500</v>
      </c>
      <c r="J2562" s="12"/>
      <c r="K2562" s="122">
        <v>7500</v>
      </c>
      <c r="L2562" s="12"/>
      <c r="M2562" s="122">
        <v>2515</v>
      </c>
      <c r="N2562" s="12"/>
      <c r="O2562" s="123">
        <v>33.53</v>
      </c>
      <c r="P2562" s="12"/>
    </row>
    <row r="2563" spans="1:16" x14ac:dyDescent="0.2">
      <c r="A2563" s="121" t="s">
        <v>228</v>
      </c>
      <c r="B2563" s="12"/>
      <c r="C2563" s="12"/>
      <c r="D2563" s="12"/>
      <c r="E2563" s="12"/>
      <c r="F2563" s="12"/>
      <c r="G2563" s="12"/>
      <c r="H2563" s="12"/>
      <c r="I2563" s="122">
        <v>7500</v>
      </c>
      <c r="J2563" s="12"/>
      <c r="K2563" s="122">
        <v>7500</v>
      </c>
      <c r="L2563" s="12"/>
      <c r="M2563" s="122">
        <v>2515</v>
      </c>
      <c r="N2563" s="12"/>
      <c r="O2563" s="123">
        <v>33.53</v>
      </c>
      <c r="P2563" s="12"/>
    </row>
    <row r="2564" spans="1:16" x14ac:dyDescent="0.2">
      <c r="A2564" s="130" t="s">
        <v>433</v>
      </c>
      <c r="B2564" s="12"/>
      <c r="C2564" s="130" t="s">
        <v>434</v>
      </c>
      <c r="D2564" s="12"/>
      <c r="E2564" s="12"/>
      <c r="F2564" s="12"/>
      <c r="G2564" s="12"/>
      <c r="H2564" s="12"/>
      <c r="I2564" s="131">
        <v>500</v>
      </c>
      <c r="J2564" s="12"/>
      <c r="K2564" s="131">
        <v>500</v>
      </c>
      <c r="L2564" s="12"/>
      <c r="M2564" s="131">
        <v>500</v>
      </c>
      <c r="N2564" s="12"/>
      <c r="O2564" s="132">
        <v>100</v>
      </c>
      <c r="P2564" s="12"/>
    </row>
    <row r="2565" spans="1:16" x14ac:dyDescent="0.2">
      <c r="A2565" s="40" t="s">
        <v>435</v>
      </c>
      <c r="B2565" s="12"/>
      <c r="C2565" s="40" t="s">
        <v>436</v>
      </c>
      <c r="D2565" s="12"/>
      <c r="E2565" s="12"/>
      <c r="F2565" s="12"/>
      <c r="G2565" s="12"/>
      <c r="H2565" s="12"/>
      <c r="I2565" s="27" t="s">
        <v>0</v>
      </c>
      <c r="J2565" s="12"/>
      <c r="K2565" s="27" t="s">
        <v>0</v>
      </c>
      <c r="L2565" s="12"/>
      <c r="M2565" s="27">
        <v>500</v>
      </c>
      <c r="N2565" s="12"/>
      <c r="O2565" s="28" t="s">
        <v>0</v>
      </c>
      <c r="P2565" s="12"/>
    </row>
    <row r="2566" spans="1:16" x14ac:dyDescent="0.2">
      <c r="A2566" s="130" t="s">
        <v>443</v>
      </c>
      <c r="B2566" s="12"/>
      <c r="C2566" s="130" t="s">
        <v>444</v>
      </c>
      <c r="D2566" s="12"/>
      <c r="E2566" s="12"/>
      <c r="F2566" s="12"/>
      <c r="G2566" s="12"/>
      <c r="H2566" s="12"/>
      <c r="I2566" s="131">
        <v>7000</v>
      </c>
      <c r="J2566" s="12"/>
      <c r="K2566" s="131">
        <v>7000</v>
      </c>
      <c r="L2566" s="12"/>
      <c r="M2566" s="131">
        <v>2015</v>
      </c>
      <c r="N2566" s="12"/>
      <c r="O2566" s="132">
        <v>28.79</v>
      </c>
      <c r="P2566" s="12"/>
    </row>
    <row r="2567" spans="1:16" x14ac:dyDescent="0.2">
      <c r="A2567" s="40" t="s">
        <v>449</v>
      </c>
      <c r="B2567" s="12"/>
      <c r="C2567" s="40" t="s">
        <v>450</v>
      </c>
      <c r="D2567" s="12"/>
      <c r="E2567" s="12"/>
      <c r="F2567" s="12"/>
      <c r="G2567" s="12"/>
      <c r="H2567" s="12"/>
      <c r="I2567" s="27" t="s">
        <v>0</v>
      </c>
      <c r="J2567" s="12"/>
      <c r="K2567" s="27" t="s">
        <v>0</v>
      </c>
      <c r="L2567" s="12"/>
      <c r="M2567" s="27">
        <v>2015</v>
      </c>
      <c r="N2567" s="12"/>
      <c r="O2567" s="28" t="s">
        <v>0</v>
      </c>
      <c r="P2567" s="12"/>
    </row>
    <row r="2568" spans="1:16" x14ac:dyDescent="0.2">
      <c r="A2568" s="121" t="s">
        <v>234</v>
      </c>
      <c r="B2568" s="12"/>
      <c r="C2568" s="12"/>
      <c r="D2568" s="12"/>
      <c r="E2568" s="12"/>
      <c r="F2568" s="12"/>
      <c r="G2568" s="12"/>
      <c r="H2568" s="12"/>
      <c r="I2568" s="122">
        <v>7500</v>
      </c>
      <c r="J2568" s="12"/>
      <c r="K2568" s="122">
        <v>7500</v>
      </c>
      <c r="L2568" s="12"/>
      <c r="M2568" s="122">
        <v>7500</v>
      </c>
      <c r="N2568" s="12"/>
      <c r="O2568" s="123">
        <v>100</v>
      </c>
      <c r="P2568" s="12"/>
    </row>
    <row r="2569" spans="1:16" x14ac:dyDescent="0.2">
      <c r="A2569" s="121" t="s">
        <v>236</v>
      </c>
      <c r="B2569" s="12"/>
      <c r="C2569" s="12"/>
      <c r="D2569" s="12"/>
      <c r="E2569" s="12"/>
      <c r="F2569" s="12"/>
      <c r="G2569" s="12"/>
      <c r="H2569" s="12"/>
      <c r="I2569" s="122">
        <v>7500</v>
      </c>
      <c r="J2569" s="12"/>
      <c r="K2569" s="122">
        <v>7500</v>
      </c>
      <c r="L2569" s="12"/>
      <c r="M2569" s="122">
        <v>7500</v>
      </c>
      <c r="N2569" s="12"/>
      <c r="O2569" s="123">
        <v>100</v>
      </c>
      <c r="P2569" s="12"/>
    </row>
    <row r="2570" spans="1:16" x14ac:dyDescent="0.2">
      <c r="A2570" s="130" t="s">
        <v>461</v>
      </c>
      <c r="B2570" s="12"/>
      <c r="C2570" s="130" t="s">
        <v>462</v>
      </c>
      <c r="D2570" s="12"/>
      <c r="E2570" s="12"/>
      <c r="F2570" s="12"/>
      <c r="G2570" s="12"/>
      <c r="H2570" s="12"/>
      <c r="I2570" s="131">
        <v>7500</v>
      </c>
      <c r="J2570" s="12"/>
      <c r="K2570" s="131">
        <v>7500</v>
      </c>
      <c r="L2570" s="12"/>
      <c r="M2570" s="131">
        <v>7500</v>
      </c>
      <c r="N2570" s="12"/>
      <c r="O2570" s="132">
        <v>100</v>
      </c>
      <c r="P2570" s="12"/>
    </row>
    <row r="2571" spans="1:16" x14ac:dyDescent="0.2">
      <c r="A2571" s="40" t="s">
        <v>467</v>
      </c>
      <c r="B2571" s="12"/>
      <c r="C2571" s="40" t="s">
        <v>468</v>
      </c>
      <c r="D2571" s="12"/>
      <c r="E2571" s="12"/>
      <c r="F2571" s="12"/>
      <c r="G2571" s="12"/>
      <c r="H2571" s="12"/>
      <c r="I2571" s="27" t="s">
        <v>0</v>
      </c>
      <c r="J2571" s="12"/>
      <c r="K2571" s="27" t="s">
        <v>0</v>
      </c>
      <c r="L2571" s="12"/>
      <c r="M2571" s="27">
        <v>7500</v>
      </c>
      <c r="N2571" s="12"/>
      <c r="O2571" s="28" t="s">
        <v>0</v>
      </c>
      <c r="P2571" s="12"/>
    </row>
    <row r="2572" spans="1:16" x14ac:dyDescent="0.2">
      <c r="A2572" s="121" t="s">
        <v>238</v>
      </c>
      <c r="B2572" s="12"/>
      <c r="C2572" s="12"/>
      <c r="D2572" s="12"/>
      <c r="E2572" s="12"/>
      <c r="F2572" s="12"/>
      <c r="G2572" s="12"/>
      <c r="H2572" s="12"/>
      <c r="I2572" s="122">
        <v>10000</v>
      </c>
      <c r="J2572" s="12"/>
      <c r="K2572" s="122">
        <v>10000</v>
      </c>
      <c r="L2572" s="12"/>
      <c r="M2572" s="122">
        <v>10000</v>
      </c>
      <c r="N2572" s="12"/>
      <c r="O2572" s="123">
        <v>100</v>
      </c>
      <c r="P2572" s="12"/>
    </row>
    <row r="2573" spans="1:16" x14ac:dyDescent="0.2">
      <c r="A2573" s="121" t="s">
        <v>240</v>
      </c>
      <c r="B2573" s="12"/>
      <c r="C2573" s="12"/>
      <c r="D2573" s="12"/>
      <c r="E2573" s="12"/>
      <c r="F2573" s="12"/>
      <c r="G2573" s="12"/>
      <c r="H2573" s="12"/>
      <c r="I2573" s="122">
        <v>10000</v>
      </c>
      <c r="J2573" s="12"/>
      <c r="K2573" s="122">
        <v>10000</v>
      </c>
      <c r="L2573" s="12"/>
      <c r="M2573" s="122">
        <v>10000</v>
      </c>
      <c r="N2573" s="12"/>
      <c r="O2573" s="123">
        <v>100</v>
      </c>
      <c r="P2573" s="12"/>
    </row>
    <row r="2574" spans="1:16" x14ac:dyDescent="0.2">
      <c r="A2574" s="130" t="s">
        <v>443</v>
      </c>
      <c r="B2574" s="12"/>
      <c r="C2574" s="130" t="s">
        <v>444</v>
      </c>
      <c r="D2574" s="12"/>
      <c r="E2574" s="12"/>
      <c r="F2574" s="12"/>
      <c r="G2574" s="12"/>
      <c r="H2574" s="12"/>
      <c r="I2574" s="131">
        <v>10000</v>
      </c>
      <c r="J2574" s="12"/>
      <c r="K2574" s="131">
        <v>10000</v>
      </c>
      <c r="L2574" s="12"/>
      <c r="M2574" s="131">
        <v>10000</v>
      </c>
      <c r="N2574" s="12"/>
      <c r="O2574" s="132">
        <v>100</v>
      </c>
      <c r="P2574" s="12"/>
    </row>
    <row r="2575" spans="1:16" x14ac:dyDescent="0.2">
      <c r="A2575" s="40" t="s">
        <v>459</v>
      </c>
      <c r="B2575" s="12"/>
      <c r="C2575" s="40" t="s">
        <v>460</v>
      </c>
      <c r="D2575" s="12"/>
      <c r="E2575" s="12"/>
      <c r="F2575" s="12"/>
      <c r="G2575" s="12"/>
      <c r="H2575" s="12"/>
      <c r="I2575" s="27" t="s">
        <v>0</v>
      </c>
      <c r="J2575" s="12"/>
      <c r="K2575" s="27" t="s">
        <v>0</v>
      </c>
      <c r="L2575" s="12"/>
      <c r="M2575" s="27">
        <v>10000</v>
      </c>
      <c r="N2575" s="12"/>
      <c r="O2575" s="28" t="s">
        <v>0</v>
      </c>
      <c r="P2575" s="12"/>
    </row>
    <row r="2576" spans="1:16" x14ac:dyDescent="0.2">
      <c r="A2576" s="129" t="s">
        <v>1046</v>
      </c>
      <c r="B2576" s="12"/>
      <c r="C2576" s="129" t="s">
        <v>1047</v>
      </c>
      <c r="D2576" s="12"/>
      <c r="E2576" s="12"/>
      <c r="F2576" s="12"/>
      <c r="G2576" s="12"/>
      <c r="H2576" s="12"/>
      <c r="I2576" s="125">
        <v>9000</v>
      </c>
      <c r="J2576" s="12"/>
      <c r="K2576" s="125">
        <v>9000</v>
      </c>
      <c r="L2576" s="12"/>
      <c r="M2576" s="125">
        <v>9000</v>
      </c>
      <c r="N2576" s="12"/>
      <c r="O2576" s="128">
        <v>100</v>
      </c>
      <c r="P2576" s="12"/>
    </row>
    <row r="2577" spans="1:16" x14ac:dyDescent="0.2">
      <c r="A2577" s="121" t="s">
        <v>234</v>
      </c>
      <c r="B2577" s="12"/>
      <c r="C2577" s="12"/>
      <c r="D2577" s="12"/>
      <c r="E2577" s="12"/>
      <c r="F2577" s="12"/>
      <c r="G2577" s="12"/>
      <c r="H2577" s="12"/>
      <c r="I2577" s="122">
        <v>9000</v>
      </c>
      <c r="J2577" s="12"/>
      <c r="K2577" s="122">
        <v>9000</v>
      </c>
      <c r="L2577" s="12"/>
      <c r="M2577" s="122">
        <v>9000</v>
      </c>
      <c r="N2577" s="12"/>
      <c r="O2577" s="123">
        <v>100</v>
      </c>
      <c r="P2577" s="12"/>
    </row>
    <row r="2578" spans="1:16" x14ac:dyDescent="0.2">
      <c r="A2578" s="121" t="s">
        <v>236</v>
      </c>
      <c r="B2578" s="12"/>
      <c r="C2578" s="12"/>
      <c r="D2578" s="12"/>
      <c r="E2578" s="12"/>
      <c r="F2578" s="12"/>
      <c r="G2578" s="12"/>
      <c r="H2578" s="12"/>
      <c r="I2578" s="122">
        <v>9000</v>
      </c>
      <c r="J2578" s="12"/>
      <c r="K2578" s="122">
        <v>9000</v>
      </c>
      <c r="L2578" s="12"/>
      <c r="M2578" s="122">
        <v>9000</v>
      </c>
      <c r="N2578" s="12"/>
      <c r="O2578" s="123">
        <v>100</v>
      </c>
      <c r="P2578" s="12"/>
    </row>
    <row r="2579" spans="1:16" x14ac:dyDescent="0.2">
      <c r="A2579" s="130" t="s">
        <v>433</v>
      </c>
      <c r="B2579" s="12"/>
      <c r="C2579" s="130" t="s">
        <v>434</v>
      </c>
      <c r="D2579" s="12"/>
      <c r="E2579" s="12"/>
      <c r="F2579" s="12"/>
      <c r="G2579" s="12"/>
      <c r="H2579" s="12"/>
      <c r="I2579" s="131">
        <v>1000</v>
      </c>
      <c r="J2579" s="12"/>
      <c r="K2579" s="131">
        <v>1000</v>
      </c>
      <c r="L2579" s="12"/>
      <c r="M2579" s="131">
        <v>1000</v>
      </c>
      <c r="N2579" s="12"/>
      <c r="O2579" s="132">
        <v>100</v>
      </c>
      <c r="P2579" s="12"/>
    </row>
    <row r="2580" spans="1:16" x14ac:dyDescent="0.2">
      <c r="A2580" s="40" t="s">
        <v>435</v>
      </c>
      <c r="B2580" s="12"/>
      <c r="C2580" s="40" t="s">
        <v>436</v>
      </c>
      <c r="D2580" s="12"/>
      <c r="E2580" s="12"/>
      <c r="F2580" s="12"/>
      <c r="G2580" s="12"/>
      <c r="H2580" s="12"/>
      <c r="I2580" s="27" t="s">
        <v>0</v>
      </c>
      <c r="J2580" s="12"/>
      <c r="K2580" s="27" t="s">
        <v>0</v>
      </c>
      <c r="L2580" s="12"/>
      <c r="M2580" s="27">
        <v>1000</v>
      </c>
      <c r="N2580" s="12"/>
      <c r="O2580" s="28" t="s">
        <v>0</v>
      </c>
      <c r="P2580" s="12"/>
    </row>
    <row r="2581" spans="1:16" x14ac:dyDescent="0.2">
      <c r="A2581" s="130" t="s">
        <v>443</v>
      </c>
      <c r="B2581" s="12"/>
      <c r="C2581" s="130" t="s">
        <v>444</v>
      </c>
      <c r="D2581" s="12"/>
      <c r="E2581" s="12"/>
      <c r="F2581" s="12"/>
      <c r="G2581" s="12"/>
      <c r="H2581" s="12"/>
      <c r="I2581" s="131">
        <v>8000</v>
      </c>
      <c r="J2581" s="12"/>
      <c r="K2581" s="131">
        <v>8000</v>
      </c>
      <c r="L2581" s="12"/>
      <c r="M2581" s="131">
        <v>8000</v>
      </c>
      <c r="N2581" s="12"/>
      <c r="O2581" s="132">
        <v>100</v>
      </c>
      <c r="P2581" s="12"/>
    </row>
    <row r="2582" spans="1:16" x14ac:dyDescent="0.2">
      <c r="A2582" s="40" t="s">
        <v>455</v>
      </c>
      <c r="B2582" s="12"/>
      <c r="C2582" s="40" t="s">
        <v>456</v>
      </c>
      <c r="D2582" s="12"/>
      <c r="E2582" s="12"/>
      <c r="F2582" s="12"/>
      <c r="G2582" s="12"/>
      <c r="H2582" s="12"/>
      <c r="I2582" s="27" t="s">
        <v>0</v>
      </c>
      <c r="J2582" s="12"/>
      <c r="K2582" s="27" t="s">
        <v>0</v>
      </c>
      <c r="L2582" s="12"/>
      <c r="M2582" s="27">
        <v>8000</v>
      </c>
      <c r="N2582" s="12"/>
      <c r="O2582" s="28" t="s">
        <v>0</v>
      </c>
      <c r="P2582" s="12"/>
    </row>
    <row r="2583" spans="1:16" x14ac:dyDescent="0.2">
      <c r="A2583" s="129" t="s">
        <v>1048</v>
      </c>
      <c r="B2583" s="12"/>
      <c r="C2583" s="129" t="s">
        <v>1049</v>
      </c>
      <c r="D2583" s="12"/>
      <c r="E2583" s="12"/>
      <c r="F2583" s="12"/>
      <c r="G2583" s="12"/>
      <c r="H2583" s="12"/>
      <c r="I2583" s="125">
        <v>17000</v>
      </c>
      <c r="J2583" s="12"/>
      <c r="K2583" s="125">
        <v>17000</v>
      </c>
      <c r="L2583" s="12"/>
      <c r="M2583" s="125">
        <v>17000</v>
      </c>
      <c r="N2583" s="12"/>
      <c r="O2583" s="128">
        <v>100</v>
      </c>
      <c r="P2583" s="12"/>
    </row>
    <row r="2584" spans="1:16" x14ac:dyDescent="0.2">
      <c r="A2584" s="121" t="s">
        <v>227</v>
      </c>
      <c r="B2584" s="12"/>
      <c r="C2584" s="12"/>
      <c r="D2584" s="12"/>
      <c r="E2584" s="12"/>
      <c r="F2584" s="12"/>
      <c r="G2584" s="12"/>
      <c r="H2584" s="12"/>
      <c r="I2584" s="122">
        <v>17000</v>
      </c>
      <c r="J2584" s="12"/>
      <c r="K2584" s="122">
        <v>17000</v>
      </c>
      <c r="L2584" s="12"/>
      <c r="M2584" s="122">
        <v>17000</v>
      </c>
      <c r="N2584" s="12"/>
      <c r="O2584" s="123">
        <v>100</v>
      </c>
      <c r="P2584" s="12"/>
    </row>
    <row r="2585" spans="1:16" x14ac:dyDescent="0.2">
      <c r="A2585" s="121" t="s">
        <v>228</v>
      </c>
      <c r="B2585" s="12"/>
      <c r="C2585" s="12"/>
      <c r="D2585" s="12"/>
      <c r="E2585" s="12"/>
      <c r="F2585" s="12"/>
      <c r="G2585" s="12"/>
      <c r="H2585" s="12"/>
      <c r="I2585" s="122">
        <v>17000</v>
      </c>
      <c r="J2585" s="12"/>
      <c r="K2585" s="122">
        <v>17000</v>
      </c>
      <c r="L2585" s="12"/>
      <c r="M2585" s="122">
        <v>17000</v>
      </c>
      <c r="N2585" s="12"/>
      <c r="O2585" s="123">
        <v>100</v>
      </c>
      <c r="P2585" s="12"/>
    </row>
    <row r="2586" spans="1:16" x14ac:dyDescent="0.2">
      <c r="A2586" s="130" t="s">
        <v>443</v>
      </c>
      <c r="B2586" s="12"/>
      <c r="C2586" s="130" t="s">
        <v>444</v>
      </c>
      <c r="D2586" s="12"/>
      <c r="E2586" s="12"/>
      <c r="F2586" s="12"/>
      <c r="G2586" s="12"/>
      <c r="H2586" s="12"/>
      <c r="I2586" s="131">
        <v>2000</v>
      </c>
      <c r="J2586" s="12"/>
      <c r="K2586" s="131">
        <v>2000</v>
      </c>
      <c r="L2586" s="12"/>
      <c r="M2586" s="131">
        <v>2000</v>
      </c>
      <c r="N2586" s="12"/>
      <c r="O2586" s="132">
        <v>100</v>
      </c>
      <c r="P2586" s="12"/>
    </row>
    <row r="2587" spans="1:16" x14ac:dyDescent="0.2">
      <c r="A2587" s="40" t="s">
        <v>496</v>
      </c>
      <c r="B2587" s="12"/>
      <c r="C2587" s="40" t="s">
        <v>497</v>
      </c>
      <c r="D2587" s="12"/>
      <c r="E2587" s="12"/>
      <c r="F2587" s="12"/>
      <c r="G2587" s="12"/>
      <c r="H2587" s="12"/>
      <c r="I2587" s="27" t="s">
        <v>0</v>
      </c>
      <c r="J2587" s="12"/>
      <c r="K2587" s="27" t="s">
        <v>0</v>
      </c>
      <c r="L2587" s="12"/>
      <c r="M2587" s="27">
        <v>2000</v>
      </c>
      <c r="N2587" s="12"/>
      <c r="O2587" s="28" t="s">
        <v>0</v>
      </c>
      <c r="P2587" s="12"/>
    </row>
    <row r="2588" spans="1:16" x14ac:dyDescent="0.2">
      <c r="A2588" s="130" t="s">
        <v>461</v>
      </c>
      <c r="B2588" s="12"/>
      <c r="C2588" s="130" t="s">
        <v>462</v>
      </c>
      <c r="D2588" s="12"/>
      <c r="E2588" s="12"/>
      <c r="F2588" s="12"/>
      <c r="G2588" s="12"/>
      <c r="H2588" s="12"/>
      <c r="I2588" s="131">
        <v>15000</v>
      </c>
      <c r="J2588" s="12"/>
      <c r="K2588" s="131">
        <v>15000</v>
      </c>
      <c r="L2588" s="12"/>
      <c r="M2588" s="131">
        <v>15000</v>
      </c>
      <c r="N2588" s="12"/>
      <c r="O2588" s="132">
        <v>100</v>
      </c>
      <c r="P2588" s="12"/>
    </row>
    <row r="2589" spans="1:16" x14ac:dyDescent="0.2">
      <c r="A2589" s="40" t="s">
        <v>467</v>
      </c>
      <c r="B2589" s="12"/>
      <c r="C2589" s="40" t="s">
        <v>468</v>
      </c>
      <c r="D2589" s="12"/>
      <c r="E2589" s="12"/>
      <c r="F2589" s="12"/>
      <c r="G2589" s="12"/>
      <c r="H2589" s="12"/>
      <c r="I2589" s="27" t="s">
        <v>0</v>
      </c>
      <c r="J2589" s="12"/>
      <c r="K2589" s="27" t="s">
        <v>0</v>
      </c>
      <c r="L2589" s="12"/>
      <c r="M2589" s="27">
        <v>15000</v>
      </c>
      <c r="N2589" s="12"/>
      <c r="O2589" s="28" t="s">
        <v>0</v>
      </c>
      <c r="P2589" s="12"/>
    </row>
    <row r="2590" spans="1:16" x14ac:dyDescent="0.2">
      <c r="A2590" s="118" t="s">
        <v>679</v>
      </c>
      <c r="B2590" s="12"/>
      <c r="C2590" s="12"/>
      <c r="D2590" s="12"/>
      <c r="E2590" s="12"/>
      <c r="F2590" s="12"/>
      <c r="G2590" s="12"/>
      <c r="H2590" s="12"/>
      <c r="I2590" s="119">
        <v>807915</v>
      </c>
      <c r="J2590" s="12"/>
      <c r="K2590" s="119">
        <v>807915</v>
      </c>
      <c r="L2590" s="12"/>
      <c r="M2590" s="119">
        <v>622097.17000000004</v>
      </c>
      <c r="N2590" s="12"/>
      <c r="O2590" s="120">
        <v>77</v>
      </c>
      <c r="P2590" s="12"/>
    </row>
    <row r="2591" spans="1:16" x14ac:dyDescent="0.2">
      <c r="A2591" s="126" t="s">
        <v>635</v>
      </c>
      <c r="B2591" s="12"/>
      <c r="C2591" s="126" t="s">
        <v>636</v>
      </c>
      <c r="D2591" s="12"/>
      <c r="E2591" s="12"/>
      <c r="F2591" s="12"/>
      <c r="G2591" s="12"/>
      <c r="H2591" s="12"/>
      <c r="I2591" s="127">
        <v>591908</v>
      </c>
      <c r="J2591" s="12"/>
      <c r="K2591" s="127">
        <v>591908</v>
      </c>
      <c r="L2591" s="12"/>
      <c r="M2591" s="127">
        <v>431266.4</v>
      </c>
      <c r="N2591" s="12"/>
      <c r="O2591" s="124">
        <v>72.86</v>
      </c>
      <c r="P2591" s="12"/>
    </row>
    <row r="2592" spans="1:16" x14ac:dyDescent="0.2">
      <c r="A2592" s="129" t="s">
        <v>637</v>
      </c>
      <c r="B2592" s="12"/>
      <c r="C2592" s="129" t="s">
        <v>638</v>
      </c>
      <c r="D2592" s="12"/>
      <c r="E2592" s="12"/>
      <c r="F2592" s="12"/>
      <c r="G2592" s="12"/>
      <c r="H2592" s="12"/>
      <c r="I2592" s="125">
        <v>589908</v>
      </c>
      <c r="J2592" s="12"/>
      <c r="K2592" s="125">
        <v>589908</v>
      </c>
      <c r="L2592" s="12"/>
      <c r="M2592" s="125">
        <v>429507.62</v>
      </c>
      <c r="N2592" s="12"/>
      <c r="O2592" s="128">
        <v>72.81</v>
      </c>
      <c r="P2592" s="12"/>
    </row>
    <row r="2593" spans="1:16" x14ac:dyDescent="0.2">
      <c r="A2593" s="121" t="s">
        <v>227</v>
      </c>
      <c r="B2593" s="12"/>
      <c r="C2593" s="12"/>
      <c r="D2593" s="12"/>
      <c r="E2593" s="12"/>
      <c r="F2593" s="12"/>
      <c r="G2593" s="12"/>
      <c r="H2593" s="12"/>
      <c r="I2593" s="122">
        <v>497620</v>
      </c>
      <c r="J2593" s="12"/>
      <c r="K2593" s="122">
        <v>497620</v>
      </c>
      <c r="L2593" s="12"/>
      <c r="M2593" s="122">
        <v>364976.84</v>
      </c>
      <c r="N2593" s="12"/>
      <c r="O2593" s="123">
        <v>73.34</v>
      </c>
      <c r="P2593" s="12"/>
    </row>
    <row r="2594" spans="1:16" x14ac:dyDescent="0.2">
      <c r="A2594" s="121" t="s">
        <v>228</v>
      </c>
      <c r="B2594" s="12"/>
      <c r="C2594" s="12"/>
      <c r="D2594" s="12"/>
      <c r="E2594" s="12"/>
      <c r="F2594" s="12"/>
      <c r="G2594" s="12"/>
      <c r="H2594" s="12"/>
      <c r="I2594" s="122">
        <v>497620</v>
      </c>
      <c r="J2594" s="12"/>
      <c r="K2594" s="122">
        <v>497620</v>
      </c>
      <c r="L2594" s="12"/>
      <c r="M2594" s="122">
        <v>364976.84</v>
      </c>
      <c r="N2594" s="12"/>
      <c r="O2594" s="123">
        <v>73.34</v>
      </c>
      <c r="P2594" s="12"/>
    </row>
    <row r="2595" spans="1:16" x14ac:dyDescent="0.2">
      <c r="A2595" s="130" t="s">
        <v>412</v>
      </c>
      <c r="B2595" s="12"/>
      <c r="C2595" s="130" t="s">
        <v>413</v>
      </c>
      <c r="D2595" s="12"/>
      <c r="E2595" s="12"/>
      <c r="F2595" s="12"/>
      <c r="G2595" s="12"/>
      <c r="H2595" s="12"/>
      <c r="I2595" s="131">
        <v>286730</v>
      </c>
      <c r="J2595" s="12"/>
      <c r="K2595" s="131">
        <v>286730</v>
      </c>
      <c r="L2595" s="12"/>
      <c r="M2595" s="131">
        <v>232676.16</v>
      </c>
      <c r="N2595" s="12"/>
      <c r="O2595" s="132">
        <v>81.150000000000006</v>
      </c>
      <c r="P2595" s="12"/>
    </row>
    <row r="2596" spans="1:16" x14ac:dyDescent="0.2">
      <c r="A2596" s="40" t="s">
        <v>414</v>
      </c>
      <c r="B2596" s="12"/>
      <c r="C2596" s="40" t="s">
        <v>415</v>
      </c>
      <c r="D2596" s="12"/>
      <c r="E2596" s="12"/>
      <c r="F2596" s="12"/>
      <c r="G2596" s="12"/>
      <c r="H2596" s="12"/>
      <c r="I2596" s="27" t="s">
        <v>0</v>
      </c>
      <c r="J2596" s="12"/>
      <c r="K2596" s="27" t="s">
        <v>0</v>
      </c>
      <c r="L2596" s="12"/>
      <c r="M2596" s="27">
        <v>232676.16</v>
      </c>
      <c r="N2596" s="12"/>
      <c r="O2596" s="28" t="s">
        <v>0</v>
      </c>
      <c r="P2596" s="12"/>
    </row>
    <row r="2597" spans="1:16" x14ac:dyDescent="0.2">
      <c r="A2597" s="130" t="s">
        <v>418</v>
      </c>
      <c r="B2597" s="12"/>
      <c r="C2597" s="130" t="s">
        <v>419</v>
      </c>
      <c r="D2597" s="12"/>
      <c r="E2597" s="12"/>
      <c r="F2597" s="12"/>
      <c r="G2597" s="12"/>
      <c r="H2597" s="12"/>
      <c r="I2597" s="131">
        <v>76998</v>
      </c>
      <c r="J2597" s="12"/>
      <c r="K2597" s="131">
        <v>76998</v>
      </c>
      <c r="L2597" s="12"/>
      <c r="M2597" s="131">
        <v>33447.24</v>
      </c>
      <c r="N2597" s="12"/>
      <c r="O2597" s="132">
        <v>43.44</v>
      </c>
      <c r="P2597" s="12"/>
    </row>
    <row r="2598" spans="1:16" x14ac:dyDescent="0.2">
      <c r="A2598" s="40" t="s">
        <v>420</v>
      </c>
      <c r="B2598" s="12"/>
      <c r="C2598" s="40" t="s">
        <v>419</v>
      </c>
      <c r="D2598" s="12"/>
      <c r="E2598" s="12"/>
      <c r="F2598" s="12"/>
      <c r="G2598" s="12"/>
      <c r="H2598" s="12"/>
      <c r="I2598" s="27" t="s">
        <v>0</v>
      </c>
      <c r="J2598" s="12"/>
      <c r="K2598" s="27" t="s">
        <v>0</v>
      </c>
      <c r="L2598" s="12"/>
      <c r="M2598" s="27">
        <v>33447.24</v>
      </c>
      <c r="N2598" s="12"/>
      <c r="O2598" s="28" t="s">
        <v>0</v>
      </c>
      <c r="P2598" s="12"/>
    </row>
    <row r="2599" spans="1:16" x14ac:dyDescent="0.2">
      <c r="A2599" s="130" t="s">
        <v>421</v>
      </c>
      <c r="B2599" s="12"/>
      <c r="C2599" s="130" t="s">
        <v>422</v>
      </c>
      <c r="D2599" s="12"/>
      <c r="E2599" s="12"/>
      <c r="F2599" s="12"/>
      <c r="G2599" s="12"/>
      <c r="H2599" s="12"/>
      <c r="I2599" s="131">
        <v>59200</v>
      </c>
      <c r="J2599" s="12"/>
      <c r="K2599" s="131">
        <v>59200</v>
      </c>
      <c r="L2599" s="12"/>
      <c r="M2599" s="131">
        <v>38391.599999999999</v>
      </c>
      <c r="N2599" s="12"/>
      <c r="O2599" s="132">
        <v>64.849999999999994</v>
      </c>
      <c r="P2599" s="12"/>
    </row>
    <row r="2600" spans="1:16" x14ac:dyDescent="0.2">
      <c r="A2600" s="40" t="s">
        <v>423</v>
      </c>
      <c r="B2600" s="12"/>
      <c r="C2600" s="40" t="s">
        <v>424</v>
      </c>
      <c r="D2600" s="12"/>
      <c r="E2600" s="12"/>
      <c r="F2600" s="12"/>
      <c r="G2600" s="12"/>
      <c r="H2600" s="12"/>
      <c r="I2600" s="27" t="s">
        <v>0</v>
      </c>
      <c r="J2600" s="12"/>
      <c r="K2600" s="27" t="s">
        <v>0</v>
      </c>
      <c r="L2600" s="12"/>
      <c r="M2600" s="27">
        <v>38391.599999999999</v>
      </c>
      <c r="N2600" s="12"/>
      <c r="O2600" s="28" t="s">
        <v>0</v>
      </c>
      <c r="P2600" s="12"/>
    </row>
    <row r="2601" spans="1:16" x14ac:dyDescent="0.2">
      <c r="A2601" s="130" t="s">
        <v>425</v>
      </c>
      <c r="B2601" s="12"/>
      <c r="C2601" s="130" t="s">
        <v>426</v>
      </c>
      <c r="D2601" s="12"/>
      <c r="E2601" s="12"/>
      <c r="F2601" s="12"/>
      <c r="G2601" s="12"/>
      <c r="H2601" s="12"/>
      <c r="I2601" s="131">
        <v>11930</v>
      </c>
      <c r="J2601" s="12"/>
      <c r="K2601" s="131">
        <v>11930</v>
      </c>
      <c r="L2601" s="12"/>
      <c r="M2601" s="131">
        <v>8682</v>
      </c>
      <c r="N2601" s="12"/>
      <c r="O2601" s="132">
        <v>72.77</v>
      </c>
      <c r="P2601" s="12"/>
    </row>
    <row r="2602" spans="1:16" x14ac:dyDescent="0.2">
      <c r="A2602" s="40" t="s">
        <v>427</v>
      </c>
      <c r="B2602" s="12"/>
      <c r="C2602" s="40" t="s">
        <v>428</v>
      </c>
      <c r="D2602" s="12"/>
      <c r="E2602" s="12"/>
      <c r="F2602" s="12"/>
      <c r="G2602" s="12"/>
      <c r="H2602" s="12"/>
      <c r="I2602" s="27" t="s">
        <v>0</v>
      </c>
      <c r="J2602" s="12"/>
      <c r="K2602" s="27" t="s">
        <v>0</v>
      </c>
      <c r="L2602" s="12"/>
      <c r="M2602" s="27">
        <v>2173</v>
      </c>
      <c r="N2602" s="12"/>
      <c r="O2602" s="28" t="s">
        <v>0</v>
      </c>
      <c r="P2602" s="12"/>
    </row>
    <row r="2603" spans="1:16" x14ac:dyDescent="0.2">
      <c r="A2603" s="40" t="s">
        <v>429</v>
      </c>
      <c r="B2603" s="12"/>
      <c r="C2603" s="40" t="s">
        <v>430</v>
      </c>
      <c r="D2603" s="12"/>
      <c r="E2603" s="12"/>
      <c r="F2603" s="12"/>
      <c r="G2603" s="12"/>
      <c r="H2603" s="12"/>
      <c r="I2603" s="27" t="s">
        <v>0</v>
      </c>
      <c r="J2603" s="12"/>
      <c r="K2603" s="27" t="s">
        <v>0</v>
      </c>
      <c r="L2603" s="12"/>
      <c r="M2603" s="27">
        <v>5009</v>
      </c>
      <c r="N2603" s="12"/>
      <c r="O2603" s="28" t="s">
        <v>0</v>
      </c>
      <c r="P2603" s="12"/>
    </row>
    <row r="2604" spans="1:16" x14ac:dyDescent="0.2">
      <c r="A2604" s="40" t="s">
        <v>431</v>
      </c>
      <c r="B2604" s="12"/>
      <c r="C2604" s="40" t="s">
        <v>432</v>
      </c>
      <c r="D2604" s="12"/>
      <c r="E2604" s="12"/>
      <c r="F2604" s="12"/>
      <c r="G2604" s="12"/>
      <c r="H2604" s="12"/>
      <c r="I2604" s="27" t="s">
        <v>0</v>
      </c>
      <c r="J2604" s="12"/>
      <c r="K2604" s="27" t="s">
        <v>0</v>
      </c>
      <c r="L2604" s="12"/>
      <c r="M2604" s="27">
        <v>1500</v>
      </c>
      <c r="N2604" s="12"/>
      <c r="O2604" s="28" t="s">
        <v>0</v>
      </c>
      <c r="P2604" s="12"/>
    </row>
    <row r="2605" spans="1:16" x14ac:dyDescent="0.2">
      <c r="A2605" s="130" t="s">
        <v>433</v>
      </c>
      <c r="B2605" s="12"/>
      <c r="C2605" s="130" t="s">
        <v>434</v>
      </c>
      <c r="D2605" s="12"/>
      <c r="E2605" s="12"/>
      <c r="F2605" s="12"/>
      <c r="G2605" s="12"/>
      <c r="H2605" s="12"/>
      <c r="I2605" s="131">
        <v>31256</v>
      </c>
      <c r="J2605" s="12"/>
      <c r="K2605" s="131">
        <v>31256</v>
      </c>
      <c r="L2605" s="12"/>
      <c r="M2605" s="131">
        <v>28698.52</v>
      </c>
      <c r="N2605" s="12"/>
      <c r="O2605" s="132">
        <v>91.82</v>
      </c>
      <c r="P2605" s="12"/>
    </row>
    <row r="2606" spans="1:16" x14ac:dyDescent="0.2">
      <c r="A2606" s="40" t="s">
        <v>435</v>
      </c>
      <c r="B2606" s="12"/>
      <c r="C2606" s="40" t="s">
        <v>436</v>
      </c>
      <c r="D2606" s="12"/>
      <c r="E2606" s="12"/>
      <c r="F2606" s="12"/>
      <c r="G2606" s="12"/>
      <c r="H2606" s="12"/>
      <c r="I2606" s="27" t="s">
        <v>0</v>
      </c>
      <c r="J2606" s="12"/>
      <c r="K2606" s="27" t="s">
        <v>0</v>
      </c>
      <c r="L2606" s="12"/>
      <c r="M2606" s="27">
        <v>4284.88</v>
      </c>
      <c r="N2606" s="12"/>
      <c r="O2606" s="28" t="s">
        <v>0</v>
      </c>
      <c r="P2606" s="12"/>
    </row>
    <row r="2607" spans="1:16" x14ac:dyDescent="0.2">
      <c r="A2607" s="40" t="s">
        <v>641</v>
      </c>
      <c r="B2607" s="12"/>
      <c r="C2607" s="40" t="s">
        <v>642</v>
      </c>
      <c r="D2607" s="12"/>
      <c r="E2607" s="12"/>
      <c r="F2607" s="12"/>
      <c r="G2607" s="12"/>
      <c r="H2607" s="12"/>
      <c r="I2607" s="27" t="s">
        <v>0</v>
      </c>
      <c r="J2607" s="12"/>
      <c r="K2607" s="27" t="s">
        <v>0</v>
      </c>
      <c r="L2607" s="12"/>
      <c r="M2607" s="27">
        <v>1119.5</v>
      </c>
      <c r="N2607" s="12"/>
      <c r="O2607" s="28" t="s">
        <v>0</v>
      </c>
      <c r="P2607" s="12"/>
    </row>
    <row r="2608" spans="1:16" x14ac:dyDescent="0.2">
      <c r="A2608" s="40" t="s">
        <v>437</v>
      </c>
      <c r="B2608" s="12"/>
      <c r="C2608" s="40" t="s">
        <v>438</v>
      </c>
      <c r="D2608" s="12"/>
      <c r="E2608" s="12"/>
      <c r="F2608" s="12"/>
      <c r="G2608" s="12"/>
      <c r="H2608" s="12"/>
      <c r="I2608" s="27" t="s">
        <v>0</v>
      </c>
      <c r="J2608" s="12"/>
      <c r="K2608" s="27" t="s">
        <v>0</v>
      </c>
      <c r="L2608" s="12"/>
      <c r="M2608" s="27">
        <v>20853.75</v>
      </c>
      <c r="N2608" s="12"/>
      <c r="O2608" s="28" t="s">
        <v>0</v>
      </c>
      <c r="P2608" s="12"/>
    </row>
    <row r="2609" spans="1:16" x14ac:dyDescent="0.2">
      <c r="A2609" s="40" t="s">
        <v>439</v>
      </c>
      <c r="B2609" s="12"/>
      <c r="C2609" s="40" t="s">
        <v>440</v>
      </c>
      <c r="D2609" s="12"/>
      <c r="E2609" s="12"/>
      <c r="F2609" s="12"/>
      <c r="G2609" s="12"/>
      <c r="H2609" s="12"/>
      <c r="I2609" s="27" t="s">
        <v>0</v>
      </c>
      <c r="J2609" s="12"/>
      <c r="K2609" s="27" t="s">
        <v>0</v>
      </c>
      <c r="L2609" s="12"/>
      <c r="M2609" s="27">
        <v>2440.39</v>
      </c>
      <c r="N2609" s="12"/>
      <c r="O2609" s="28" t="s">
        <v>0</v>
      </c>
      <c r="P2609" s="12"/>
    </row>
    <row r="2610" spans="1:16" x14ac:dyDescent="0.2">
      <c r="A2610" s="40" t="s">
        <v>441</v>
      </c>
      <c r="B2610" s="12"/>
      <c r="C2610" s="40" t="s">
        <v>442</v>
      </c>
      <c r="D2610" s="12"/>
      <c r="E2610" s="12"/>
      <c r="F2610" s="12"/>
      <c r="G2610" s="12"/>
      <c r="H2610" s="12"/>
      <c r="I2610" s="27" t="s">
        <v>0</v>
      </c>
      <c r="J2610" s="12"/>
      <c r="K2610" s="27" t="s">
        <v>0</v>
      </c>
      <c r="L2610" s="12"/>
      <c r="M2610" s="27">
        <v>0</v>
      </c>
      <c r="N2610" s="12"/>
      <c r="O2610" s="28" t="s">
        <v>0</v>
      </c>
      <c r="P2610" s="12"/>
    </row>
    <row r="2611" spans="1:16" x14ac:dyDescent="0.2">
      <c r="A2611" s="130" t="s">
        <v>443</v>
      </c>
      <c r="B2611" s="12"/>
      <c r="C2611" s="130" t="s">
        <v>444</v>
      </c>
      <c r="D2611" s="12"/>
      <c r="E2611" s="12"/>
      <c r="F2611" s="12"/>
      <c r="G2611" s="12"/>
      <c r="H2611" s="12"/>
      <c r="I2611" s="131">
        <v>30316</v>
      </c>
      <c r="J2611" s="12"/>
      <c r="K2611" s="131">
        <v>30316</v>
      </c>
      <c r="L2611" s="12"/>
      <c r="M2611" s="131">
        <v>22604.639999999999</v>
      </c>
      <c r="N2611" s="12"/>
      <c r="O2611" s="132">
        <v>74.56</v>
      </c>
      <c r="P2611" s="12"/>
    </row>
    <row r="2612" spans="1:16" x14ac:dyDescent="0.2">
      <c r="A2612" s="40" t="s">
        <v>445</v>
      </c>
      <c r="B2612" s="12"/>
      <c r="C2612" s="40" t="s">
        <v>446</v>
      </c>
      <c r="D2612" s="12"/>
      <c r="E2612" s="12"/>
      <c r="F2612" s="12"/>
      <c r="G2612" s="12"/>
      <c r="H2612" s="12"/>
      <c r="I2612" s="27" t="s">
        <v>0</v>
      </c>
      <c r="J2612" s="12"/>
      <c r="K2612" s="27" t="s">
        <v>0</v>
      </c>
      <c r="L2612" s="12"/>
      <c r="M2612" s="27">
        <v>6623.51</v>
      </c>
      <c r="N2612" s="12"/>
      <c r="O2612" s="28" t="s">
        <v>0</v>
      </c>
      <c r="P2612" s="12"/>
    </row>
    <row r="2613" spans="1:16" x14ac:dyDescent="0.2">
      <c r="A2613" s="40" t="s">
        <v>447</v>
      </c>
      <c r="B2613" s="12"/>
      <c r="C2613" s="40" t="s">
        <v>448</v>
      </c>
      <c r="D2613" s="12"/>
      <c r="E2613" s="12"/>
      <c r="F2613" s="12"/>
      <c r="G2613" s="12"/>
      <c r="H2613" s="12"/>
      <c r="I2613" s="27" t="s">
        <v>0</v>
      </c>
      <c r="J2613" s="12"/>
      <c r="K2613" s="27" t="s">
        <v>0</v>
      </c>
      <c r="L2613" s="12"/>
      <c r="M2613" s="27">
        <v>5385.25</v>
      </c>
      <c r="N2613" s="12"/>
      <c r="O2613" s="28" t="s">
        <v>0</v>
      </c>
      <c r="P2613" s="12"/>
    </row>
    <row r="2614" spans="1:16" x14ac:dyDescent="0.2">
      <c r="A2614" s="40" t="s">
        <v>449</v>
      </c>
      <c r="B2614" s="12"/>
      <c r="C2614" s="40" t="s">
        <v>450</v>
      </c>
      <c r="D2614" s="12"/>
      <c r="E2614" s="12"/>
      <c r="F2614" s="12"/>
      <c r="G2614" s="12"/>
      <c r="H2614" s="12"/>
      <c r="I2614" s="27" t="s">
        <v>0</v>
      </c>
      <c r="J2614" s="12"/>
      <c r="K2614" s="27" t="s">
        <v>0</v>
      </c>
      <c r="L2614" s="12"/>
      <c r="M2614" s="27">
        <v>3331.25</v>
      </c>
      <c r="N2614" s="12"/>
      <c r="O2614" s="28" t="s">
        <v>0</v>
      </c>
      <c r="P2614" s="12"/>
    </row>
    <row r="2615" spans="1:16" x14ac:dyDescent="0.2">
      <c r="A2615" s="40" t="s">
        <v>451</v>
      </c>
      <c r="B2615" s="12"/>
      <c r="C2615" s="40" t="s">
        <v>452</v>
      </c>
      <c r="D2615" s="12"/>
      <c r="E2615" s="12"/>
      <c r="F2615" s="12"/>
      <c r="G2615" s="12"/>
      <c r="H2615" s="12"/>
      <c r="I2615" s="27" t="s">
        <v>0</v>
      </c>
      <c r="J2615" s="12"/>
      <c r="K2615" s="27" t="s">
        <v>0</v>
      </c>
      <c r="L2615" s="12"/>
      <c r="M2615" s="27">
        <v>3067.13</v>
      </c>
      <c r="N2615" s="12"/>
      <c r="O2615" s="28" t="s">
        <v>0</v>
      </c>
      <c r="P2615" s="12"/>
    </row>
    <row r="2616" spans="1:16" x14ac:dyDescent="0.2">
      <c r="A2616" s="40" t="s">
        <v>453</v>
      </c>
      <c r="B2616" s="12"/>
      <c r="C2616" s="40" t="s">
        <v>454</v>
      </c>
      <c r="D2616" s="12"/>
      <c r="E2616" s="12"/>
      <c r="F2616" s="12"/>
      <c r="G2616" s="12"/>
      <c r="H2616" s="12"/>
      <c r="I2616" s="27" t="s">
        <v>0</v>
      </c>
      <c r="J2616" s="12"/>
      <c r="K2616" s="27" t="s">
        <v>0</v>
      </c>
      <c r="L2616" s="12"/>
      <c r="M2616" s="27">
        <v>320</v>
      </c>
      <c r="N2616" s="12"/>
      <c r="O2616" s="28" t="s">
        <v>0</v>
      </c>
      <c r="P2616" s="12"/>
    </row>
    <row r="2617" spans="1:16" x14ac:dyDescent="0.2">
      <c r="A2617" s="40" t="s">
        <v>455</v>
      </c>
      <c r="B2617" s="12"/>
      <c r="C2617" s="40" t="s">
        <v>456</v>
      </c>
      <c r="D2617" s="12"/>
      <c r="E2617" s="12"/>
      <c r="F2617" s="12"/>
      <c r="G2617" s="12"/>
      <c r="H2617" s="12"/>
      <c r="I2617" s="27" t="s">
        <v>0</v>
      </c>
      <c r="J2617" s="12"/>
      <c r="K2617" s="27" t="s">
        <v>0</v>
      </c>
      <c r="L2617" s="12"/>
      <c r="M2617" s="27">
        <v>3000</v>
      </c>
      <c r="N2617" s="12"/>
      <c r="O2617" s="28" t="s">
        <v>0</v>
      </c>
      <c r="P2617" s="12"/>
    </row>
    <row r="2618" spans="1:16" x14ac:dyDescent="0.2">
      <c r="A2618" s="40" t="s">
        <v>457</v>
      </c>
      <c r="B2618" s="12"/>
      <c r="C2618" s="40" t="s">
        <v>458</v>
      </c>
      <c r="D2618" s="12"/>
      <c r="E2618" s="12"/>
      <c r="F2618" s="12"/>
      <c r="G2618" s="12"/>
      <c r="H2618" s="12"/>
      <c r="I2618" s="27" t="s">
        <v>0</v>
      </c>
      <c r="J2618" s="12"/>
      <c r="K2618" s="27" t="s">
        <v>0</v>
      </c>
      <c r="L2618" s="12"/>
      <c r="M2618" s="27">
        <v>877.5</v>
      </c>
      <c r="N2618" s="12"/>
      <c r="O2618" s="28" t="s">
        <v>0</v>
      </c>
      <c r="P2618" s="12"/>
    </row>
    <row r="2619" spans="1:16" x14ac:dyDescent="0.2">
      <c r="A2619" s="130" t="s">
        <v>461</v>
      </c>
      <c r="B2619" s="12"/>
      <c r="C2619" s="130" t="s">
        <v>462</v>
      </c>
      <c r="D2619" s="12"/>
      <c r="E2619" s="12"/>
      <c r="F2619" s="12"/>
      <c r="G2619" s="12"/>
      <c r="H2619" s="12"/>
      <c r="I2619" s="131">
        <v>1000</v>
      </c>
      <c r="J2619" s="12"/>
      <c r="K2619" s="131">
        <v>1000</v>
      </c>
      <c r="L2619" s="12"/>
      <c r="M2619" s="131">
        <v>418.55</v>
      </c>
      <c r="N2619" s="12"/>
      <c r="O2619" s="132">
        <v>41.86</v>
      </c>
      <c r="P2619" s="12"/>
    </row>
    <row r="2620" spans="1:16" x14ac:dyDescent="0.2">
      <c r="A2620" s="40" t="s">
        <v>473</v>
      </c>
      <c r="B2620" s="12"/>
      <c r="C2620" s="40" t="s">
        <v>462</v>
      </c>
      <c r="D2620" s="12"/>
      <c r="E2620" s="12"/>
      <c r="F2620" s="12"/>
      <c r="G2620" s="12"/>
      <c r="H2620" s="12"/>
      <c r="I2620" s="27" t="s">
        <v>0</v>
      </c>
      <c r="J2620" s="12"/>
      <c r="K2620" s="27" t="s">
        <v>0</v>
      </c>
      <c r="L2620" s="12"/>
      <c r="M2620" s="27">
        <v>418.55</v>
      </c>
      <c r="N2620" s="12"/>
      <c r="O2620" s="28" t="s">
        <v>0</v>
      </c>
      <c r="P2620" s="12"/>
    </row>
    <row r="2621" spans="1:16" x14ac:dyDescent="0.2">
      <c r="A2621" s="130" t="s">
        <v>474</v>
      </c>
      <c r="B2621" s="12"/>
      <c r="C2621" s="130" t="s">
        <v>475</v>
      </c>
      <c r="D2621" s="12"/>
      <c r="E2621" s="12"/>
      <c r="F2621" s="12"/>
      <c r="G2621" s="12"/>
      <c r="H2621" s="12"/>
      <c r="I2621" s="131">
        <v>190</v>
      </c>
      <c r="J2621" s="12"/>
      <c r="K2621" s="131">
        <v>190</v>
      </c>
      <c r="L2621" s="12"/>
      <c r="M2621" s="131">
        <v>58.13</v>
      </c>
      <c r="N2621" s="12"/>
      <c r="O2621" s="132">
        <v>30.59</v>
      </c>
      <c r="P2621" s="12"/>
    </row>
    <row r="2622" spans="1:16" x14ac:dyDescent="0.2">
      <c r="A2622" s="40" t="s">
        <v>476</v>
      </c>
      <c r="B2622" s="12"/>
      <c r="C2622" s="40" t="s">
        <v>477</v>
      </c>
      <c r="D2622" s="12"/>
      <c r="E2622" s="12"/>
      <c r="F2622" s="12"/>
      <c r="G2622" s="12"/>
      <c r="H2622" s="12"/>
      <c r="I2622" s="27" t="s">
        <v>0</v>
      </c>
      <c r="J2622" s="12"/>
      <c r="K2622" s="27" t="s">
        <v>0</v>
      </c>
      <c r="L2622" s="12"/>
      <c r="M2622" s="27">
        <v>58.13</v>
      </c>
      <c r="N2622" s="12"/>
      <c r="O2622" s="28" t="s">
        <v>0</v>
      </c>
      <c r="P2622" s="12"/>
    </row>
    <row r="2623" spans="1:16" x14ac:dyDescent="0.2">
      <c r="A2623" s="40" t="s">
        <v>478</v>
      </c>
      <c r="B2623" s="12"/>
      <c r="C2623" s="40" t="s">
        <v>479</v>
      </c>
      <c r="D2623" s="12"/>
      <c r="E2623" s="12"/>
      <c r="F2623" s="12"/>
      <c r="G2623" s="12"/>
      <c r="H2623" s="12"/>
      <c r="I2623" s="27" t="s">
        <v>0</v>
      </c>
      <c r="J2623" s="12"/>
      <c r="K2623" s="27" t="s">
        <v>0</v>
      </c>
      <c r="L2623" s="12"/>
      <c r="M2623" s="27">
        <v>0</v>
      </c>
      <c r="N2623" s="12"/>
      <c r="O2623" s="28" t="s">
        <v>0</v>
      </c>
      <c r="P2623" s="12"/>
    </row>
    <row r="2624" spans="1:16" x14ac:dyDescent="0.2">
      <c r="A2624" s="121" t="s">
        <v>231</v>
      </c>
      <c r="B2624" s="12"/>
      <c r="C2624" s="12"/>
      <c r="D2624" s="12"/>
      <c r="E2624" s="12"/>
      <c r="F2624" s="12"/>
      <c r="G2624" s="12"/>
      <c r="H2624" s="12"/>
      <c r="I2624" s="122">
        <v>76940</v>
      </c>
      <c r="J2624" s="12"/>
      <c r="K2624" s="122">
        <v>76940</v>
      </c>
      <c r="L2624" s="12"/>
      <c r="M2624" s="122">
        <v>49183.25</v>
      </c>
      <c r="N2624" s="12"/>
      <c r="O2624" s="123">
        <v>63.92</v>
      </c>
      <c r="P2624" s="12"/>
    </row>
    <row r="2625" spans="1:16" x14ac:dyDescent="0.2">
      <c r="A2625" s="121" t="s">
        <v>232</v>
      </c>
      <c r="B2625" s="12"/>
      <c r="C2625" s="12"/>
      <c r="D2625" s="12"/>
      <c r="E2625" s="12"/>
      <c r="F2625" s="12"/>
      <c r="G2625" s="12"/>
      <c r="H2625" s="12"/>
      <c r="I2625" s="122">
        <v>65448</v>
      </c>
      <c r="J2625" s="12"/>
      <c r="K2625" s="122">
        <v>65448</v>
      </c>
      <c r="L2625" s="12"/>
      <c r="M2625" s="122">
        <v>37690.85</v>
      </c>
      <c r="N2625" s="12"/>
      <c r="O2625" s="123">
        <v>57.59</v>
      </c>
      <c r="P2625" s="12"/>
    </row>
    <row r="2626" spans="1:16" x14ac:dyDescent="0.2">
      <c r="A2626" s="130" t="s">
        <v>425</v>
      </c>
      <c r="B2626" s="12"/>
      <c r="C2626" s="130" t="s">
        <v>426</v>
      </c>
      <c r="D2626" s="12"/>
      <c r="E2626" s="12"/>
      <c r="F2626" s="12"/>
      <c r="G2626" s="12"/>
      <c r="H2626" s="12"/>
      <c r="I2626" s="131">
        <v>24148</v>
      </c>
      <c r="J2626" s="12"/>
      <c r="K2626" s="131">
        <v>24148</v>
      </c>
      <c r="L2626" s="12"/>
      <c r="M2626" s="131">
        <v>15671.4</v>
      </c>
      <c r="N2626" s="12"/>
      <c r="O2626" s="132">
        <v>64.900000000000006</v>
      </c>
      <c r="P2626" s="12"/>
    </row>
    <row r="2627" spans="1:16" x14ac:dyDescent="0.2">
      <c r="A2627" s="40" t="s">
        <v>427</v>
      </c>
      <c r="B2627" s="12"/>
      <c r="C2627" s="40" t="s">
        <v>428</v>
      </c>
      <c r="D2627" s="12"/>
      <c r="E2627" s="12"/>
      <c r="F2627" s="12"/>
      <c r="G2627" s="12"/>
      <c r="H2627" s="12"/>
      <c r="I2627" s="27" t="s">
        <v>0</v>
      </c>
      <c r="J2627" s="12"/>
      <c r="K2627" s="27" t="s">
        <v>0</v>
      </c>
      <c r="L2627" s="12"/>
      <c r="M2627" s="27">
        <v>15671.4</v>
      </c>
      <c r="N2627" s="12"/>
      <c r="O2627" s="28" t="s">
        <v>0</v>
      </c>
      <c r="P2627" s="12"/>
    </row>
    <row r="2628" spans="1:16" x14ac:dyDescent="0.2">
      <c r="A2628" s="130" t="s">
        <v>433</v>
      </c>
      <c r="B2628" s="12"/>
      <c r="C2628" s="130" t="s">
        <v>434</v>
      </c>
      <c r="D2628" s="12"/>
      <c r="E2628" s="12"/>
      <c r="F2628" s="12"/>
      <c r="G2628" s="12"/>
      <c r="H2628" s="12"/>
      <c r="I2628" s="131">
        <v>23900</v>
      </c>
      <c r="J2628" s="12"/>
      <c r="K2628" s="131">
        <v>23900</v>
      </c>
      <c r="L2628" s="12"/>
      <c r="M2628" s="131">
        <v>12724.45</v>
      </c>
      <c r="N2628" s="12"/>
      <c r="O2628" s="132">
        <v>53.24</v>
      </c>
      <c r="P2628" s="12"/>
    </row>
    <row r="2629" spans="1:16" x14ac:dyDescent="0.2">
      <c r="A2629" s="40" t="s">
        <v>437</v>
      </c>
      <c r="B2629" s="12"/>
      <c r="C2629" s="40" t="s">
        <v>438</v>
      </c>
      <c r="D2629" s="12"/>
      <c r="E2629" s="12"/>
      <c r="F2629" s="12"/>
      <c r="G2629" s="12"/>
      <c r="H2629" s="12"/>
      <c r="I2629" s="27" t="s">
        <v>0</v>
      </c>
      <c r="J2629" s="12"/>
      <c r="K2629" s="27" t="s">
        <v>0</v>
      </c>
      <c r="L2629" s="12"/>
      <c r="M2629" s="27">
        <v>12724.45</v>
      </c>
      <c r="N2629" s="12"/>
      <c r="O2629" s="28" t="s">
        <v>0</v>
      </c>
      <c r="P2629" s="12"/>
    </row>
    <row r="2630" spans="1:16" x14ac:dyDescent="0.2">
      <c r="A2630" s="130" t="s">
        <v>443</v>
      </c>
      <c r="B2630" s="12"/>
      <c r="C2630" s="130" t="s">
        <v>444</v>
      </c>
      <c r="D2630" s="12"/>
      <c r="E2630" s="12"/>
      <c r="F2630" s="12"/>
      <c r="G2630" s="12"/>
      <c r="H2630" s="12"/>
      <c r="I2630" s="131">
        <v>17250</v>
      </c>
      <c r="J2630" s="12"/>
      <c r="K2630" s="131">
        <v>17250</v>
      </c>
      <c r="L2630" s="12"/>
      <c r="M2630" s="131">
        <v>9295</v>
      </c>
      <c r="N2630" s="12"/>
      <c r="O2630" s="132">
        <v>53.88</v>
      </c>
      <c r="P2630" s="12"/>
    </row>
    <row r="2631" spans="1:16" x14ac:dyDescent="0.2">
      <c r="A2631" s="40" t="s">
        <v>445</v>
      </c>
      <c r="B2631" s="12"/>
      <c r="C2631" s="40" t="s">
        <v>446</v>
      </c>
      <c r="D2631" s="12"/>
      <c r="E2631" s="12"/>
      <c r="F2631" s="12"/>
      <c r="G2631" s="12"/>
      <c r="H2631" s="12"/>
      <c r="I2631" s="27" t="s">
        <v>0</v>
      </c>
      <c r="J2631" s="12"/>
      <c r="K2631" s="27" t="s">
        <v>0</v>
      </c>
      <c r="L2631" s="12"/>
      <c r="M2631" s="27">
        <v>0</v>
      </c>
      <c r="N2631" s="12"/>
      <c r="O2631" s="28" t="s">
        <v>0</v>
      </c>
      <c r="P2631" s="12"/>
    </row>
    <row r="2632" spans="1:16" x14ac:dyDescent="0.2">
      <c r="A2632" s="40" t="s">
        <v>447</v>
      </c>
      <c r="B2632" s="12"/>
      <c r="C2632" s="40" t="s">
        <v>448</v>
      </c>
      <c r="D2632" s="12"/>
      <c r="E2632" s="12"/>
      <c r="F2632" s="12"/>
      <c r="G2632" s="12"/>
      <c r="H2632" s="12"/>
      <c r="I2632" s="27" t="s">
        <v>0</v>
      </c>
      <c r="J2632" s="12"/>
      <c r="K2632" s="27" t="s">
        <v>0</v>
      </c>
      <c r="L2632" s="12"/>
      <c r="M2632" s="27">
        <v>0</v>
      </c>
      <c r="N2632" s="12"/>
      <c r="O2632" s="28" t="s">
        <v>0</v>
      </c>
      <c r="P2632" s="12"/>
    </row>
    <row r="2633" spans="1:16" x14ac:dyDescent="0.2">
      <c r="A2633" s="40" t="s">
        <v>496</v>
      </c>
      <c r="B2633" s="12"/>
      <c r="C2633" s="40" t="s">
        <v>497</v>
      </c>
      <c r="D2633" s="12"/>
      <c r="E2633" s="12"/>
      <c r="F2633" s="12"/>
      <c r="G2633" s="12"/>
      <c r="H2633" s="12"/>
      <c r="I2633" s="27" t="s">
        <v>0</v>
      </c>
      <c r="J2633" s="12"/>
      <c r="K2633" s="27" t="s">
        <v>0</v>
      </c>
      <c r="L2633" s="12"/>
      <c r="M2633" s="27">
        <v>8200</v>
      </c>
      <c r="N2633" s="12"/>
      <c r="O2633" s="28" t="s">
        <v>0</v>
      </c>
      <c r="P2633" s="12"/>
    </row>
    <row r="2634" spans="1:16" x14ac:dyDescent="0.2">
      <c r="A2634" s="40" t="s">
        <v>457</v>
      </c>
      <c r="B2634" s="12"/>
      <c r="C2634" s="40" t="s">
        <v>458</v>
      </c>
      <c r="D2634" s="12"/>
      <c r="E2634" s="12"/>
      <c r="F2634" s="12"/>
      <c r="G2634" s="12"/>
      <c r="H2634" s="12"/>
      <c r="I2634" s="27" t="s">
        <v>0</v>
      </c>
      <c r="J2634" s="12"/>
      <c r="K2634" s="27" t="s">
        <v>0</v>
      </c>
      <c r="L2634" s="12"/>
      <c r="M2634" s="27">
        <v>0</v>
      </c>
      <c r="N2634" s="12"/>
      <c r="O2634" s="28" t="s">
        <v>0</v>
      </c>
      <c r="P2634" s="12"/>
    </row>
    <row r="2635" spans="1:16" x14ac:dyDescent="0.2">
      <c r="A2635" s="40" t="s">
        <v>459</v>
      </c>
      <c r="B2635" s="12"/>
      <c r="C2635" s="40" t="s">
        <v>460</v>
      </c>
      <c r="D2635" s="12"/>
      <c r="E2635" s="12"/>
      <c r="F2635" s="12"/>
      <c r="G2635" s="12"/>
      <c r="H2635" s="12"/>
      <c r="I2635" s="27" t="s">
        <v>0</v>
      </c>
      <c r="J2635" s="12"/>
      <c r="K2635" s="27" t="s">
        <v>0</v>
      </c>
      <c r="L2635" s="12"/>
      <c r="M2635" s="27">
        <v>1095</v>
      </c>
      <c r="N2635" s="12"/>
      <c r="O2635" s="28" t="s">
        <v>0</v>
      </c>
      <c r="P2635" s="12"/>
    </row>
    <row r="2636" spans="1:16" x14ac:dyDescent="0.2">
      <c r="A2636" s="130" t="s">
        <v>461</v>
      </c>
      <c r="B2636" s="12"/>
      <c r="C2636" s="130" t="s">
        <v>462</v>
      </c>
      <c r="D2636" s="12"/>
      <c r="E2636" s="12"/>
      <c r="F2636" s="12"/>
      <c r="G2636" s="12"/>
      <c r="H2636" s="12"/>
      <c r="I2636" s="131">
        <v>150</v>
      </c>
      <c r="J2636" s="12"/>
      <c r="K2636" s="131">
        <v>150</v>
      </c>
      <c r="L2636" s="12"/>
      <c r="M2636" s="131">
        <v>0</v>
      </c>
      <c r="N2636" s="12"/>
      <c r="O2636" s="132">
        <v>0</v>
      </c>
      <c r="P2636" s="12"/>
    </row>
    <row r="2637" spans="1:16" x14ac:dyDescent="0.2">
      <c r="A2637" s="40" t="s">
        <v>469</v>
      </c>
      <c r="B2637" s="12"/>
      <c r="C2637" s="40" t="s">
        <v>470</v>
      </c>
      <c r="D2637" s="12"/>
      <c r="E2637" s="12"/>
      <c r="F2637" s="12"/>
      <c r="G2637" s="12"/>
      <c r="H2637" s="12"/>
      <c r="I2637" s="27" t="s">
        <v>0</v>
      </c>
      <c r="J2637" s="12"/>
      <c r="K2637" s="27" t="s">
        <v>0</v>
      </c>
      <c r="L2637" s="12"/>
      <c r="M2637" s="27">
        <v>0</v>
      </c>
      <c r="N2637" s="12"/>
      <c r="O2637" s="28" t="s">
        <v>0</v>
      </c>
      <c r="P2637" s="12"/>
    </row>
    <row r="2638" spans="1:16" x14ac:dyDescent="0.2">
      <c r="A2638" s="121" t="s">
        <v>251</v>
      </c>
      <c r="B2638" s="12"/>
      <c r="C2638" s="12"/>
      <c r="D2638" s="12"/>
      <c r="E2638" s="12"/>
      <c r="F2638" s="12"/>
      <c r="G2638" s="12"/>
      <c r="H2638" s="12"/>
      <c r="I2638" s="122">
        <v>11492</v>
      </c>
      <c r="J2638" s="12"/>
      <c r="K2638" s="122">
        <v>11492</v>
      </c>
      <c r="L2638" s="12"/>
      <c r="M2638" s="122">
        <v>11492.4</v>
      </c>
      <c r="N2638" s="12"/>
      <c r="O2638" s="123">
        <v>100</v>
      </c>
      <c r="P2638" s="12"/>
    </row>
    <row r="2639" spans="1:16" x14ac:dyDescent="0.2">
      <c r="A2639" s="130" t="s">
        <v>443</v>
      </c>
      <c r="B2639" s="12"/>
      <c r="C2639" s="130" t="s">
        <v>444</v>
      </c>
      <c r="D2639" s="12"/>
      <c r="E2639" s="12"/>
      <c r="F2639" s="12"/>
      <c r="G2639" s="12"/>
      <c r="H2639" s="12"/>
      <c r="I2639" s="131">
        <v>11492</v>
      </c>
      <c r="J2639" s="12"/>
      <c r="K2639" s="131">
        <v>11492</v>
      </c>
      <c r="L2639" s="12"/>
      <c r="M2639" s="131">
        <v>11492.4</v>
      </c>
      <c r="N2639" s="12"/>
      <c r="O2639" s="132">
        <v>100</v>
      </c>
      <c r="P2639" s="12"/>
    </row>
    <row r="2640" spans="1:16" x14ac:dyDescent="0.2">
      <c r="A2640" s="40" t="s">
        <v>455</v>
      </c>
      <c r="B2640" s="12"/>
      <c r="C2640" s="40" t="s">
        <v>456</v>
      </c>
      <c r="D2640" s="12"/>
      <c r="E2640" s="12"/>
      <c r="F2640" s="12"/>
      <c r="G2640" s="12"/>
      <c r="H2640" s="12"/>
      <c r="I2640" s="27" t="s">
        <v>0</v>
      </c>
      <c r="J2640" s="12"/>
      <c r="K2640" s="27" t="s">
        <v>0</v>
      </c>
      <c r="L2640" s="12"/>
      <c r="M2640" s="27">
        <v>11492.4</v>
      </c>
      <c r="N2640" s="12"/>
      <c r="O2640" s="28" t="s">
        <v>0</v>
      </c>
      <c r="P2640" s="12"/>
    </row>
    <row r="2641" spans="1:16" x14ac:dyDescent="0.2">
      <c r="A2641" s="121" t="s">
        <v>234</v>
      </c>
      <c r="B2641" s="12"/>
      <c r="C2641" s="12"/>
      <c r="D2641" s="12"/>
      <c r="E2641" s="12"/>
      <c r="F2641" s="12"/>
      <c r="G2641" s="12"/>
      <c r="H2641" s="12"/>
      <c r="I2641" s="122">
        <v>15348</v>
      </c>
      <c r="J2641" s="12"/>
      <c r="K2641" s="122">
        <v>15348</v>
      </c>
      <c r="L2641" s="12"/>
      <c r="M2641" s="122">
        <v>15347.53</v>
      </c>
      <c r="N2641" s="12"/>
      <c r="O2641" s="123">
        <v>100</v>
      </c>
      <c r="P2641" s="12"/>
    </row>
    <row r="2642" spans="1:16" x14ac:dyDescent="0.2">
      <c r="A2642" s="121" t="s">
        <v>253</v>
      </c>
      <c r="B2642" s="12"/>
      <c r="C2642" s="12"/>
      <c r="D2642" s="12"/>
      <c r="E2642" s="12"/>
      <c r="F2642" s="12"/>
      <c r="G2642" s="12"/>
      <c r="H2642" s="12"/>
      <c r="I2642" s="122">
        <v>15348</v>
      </c>
      <c r="J2642" s="12"/>
      <c r="K2642" s="122">
        <v>15348</v>
      </c>
      <c r="L2642" s="12"/>
      <c r="M2642" s="122">
        <v>15347.53</v>
      </c>
      <c r="N2642" s="12"/>
      <c r="O2642" s="123">
        <v>100</v>
      </c>
      <c r="P2642" s="12"/>
    </row>
    <row r="2643" spans="1:16" x14ac:dyDescent="0.2">
      <c r="A2643" s="130" t="s">
        <v>443</v>
      </c>
      <c r="B2643" s="12"/>
      <c r="C2643" s="130" t="s">
        <v>444</v>
      </c>
      <c r="D2643" s="12"/>
      <c r="E2643" s="12"/>
      <c r="F2643" s="12"/>
      <c r="G2643" s="12"/>
      <c r="H2643" s="12"/>
      <c r="I2643" s="131">
        <v>15348</v>
      </c>
      <c r="J2643" s="12"/>
      <c r="K2643" s="131">
        <v>15348</v>
      </c>
      <c r="L2643" s="12"/>
      <c r="M2643" s="131">
        <v>15347.53</v>
      </c>
      <c r="N2643" s="12"/>
      <c r="O2643" s="132">
        <v>100</v>
      </c>
      <c r="P2643" s="12"/>
    </row>
    <row r="2644" spans="1:16" x14ac:dyDescent="0.2">
      <c r="A2644" s="40" t="s">
        <v>455</v>
      </c>
      <c r="B2644" s="12"/>
      <c r="C2644" s="40" t="s">
        <v>456</v>
      </c>
      <c r="D2644" s="12"/>
      <c r="E2644" s="12"/>
      <c r="F2644" s="12"/>
      <c r="G2644" s="12"/>
      <c r="H2644" s="12"/>
      <c r="I2644" s="27" t="s">
        <v>0</v>
      </c>
      <c r="J2644" s="12"/>
      <c r="K2644" s="27" t="s">
        <v>0</v>
      </c>
      <c r="L2644" s="12"/>
      <c r="M2644" s="27">
        <v>15347.53</v>
      </c>
      <c r="N2644" s="12"/>
      <c r="O2644" s="28" t="s">
        <v>0</v>
      </c>
      <c r="P2644" s="12"/>
    </row>
    <row r="2645" spans="1:16" x14ac:dyDescent="0.2">
      <c r="A2645" s="129" t="s">
        <v>643</v>
      </c>
      <c r="B2645" s="12"/>
      <c r="C2645" s="129" t="s">
        <v>644</v>
      </c>
      <c r="D2645" s="12"/>
      <c r="E2645" s="12"/>
      <c r="F2645" s="12"/>
      <c r="G2645" s="12"/>
      <c r="H2645" s="12"/>
      <c r="I2645" s="125">
        <v>2000</v>
      </c>
      <c r="J2645" s="12"/>
      <c r="K2645" s="125">
        <v>2000</v>
      </c>
      <c r="L2645" s="12"/>
      <c r="M2645" s="125">
        <v>1758.78</v>
      </c>
      <c r="N2645" s="12"/>
      <c r="O2645" s="128">
        <v>87.94</v>
      </c>
      <c r="P2645" s="12"/>
    </row>
    <row r="2646" spans="1:16" x14ac:dyDescent="0.2">
      <c r="A2646" s="121" t="s">
        <v>227</v>
      </c>
      <c r="B2646" s="12"/>
      <c r="C2646" s="12"/>
      <c r="D2646" s="12"/>
      <c r="E2646" s="12"/>
      <c r="F2646" s="12"/>
      <c r="G2646" s="12"/>
      <c r="H2646" s="12"/>
      <c r="I2646" s="122">
        <v>2000</v>
      </c>
      <c r="J2646" s="12"/>
      <c r="K2646" s="122">
        <v>2000</v>
      </c>
      <c r="L2646" s="12"/>
      <c r="M2646" s="122">
        <v>1758.78</v>
      </c>
      <c r="N2646" s="12"/>
      <c r="O2646" s="123">
        <v>87.94</v>
      </c>
      <c r="P2646" s="12"/>
    </row>
    <row r="2647" spans="1:16" x14ac:dyDescent="0.2">
      <c r="A2647" s="121" t="s">
        <v>228</v>
      </c>
      <c r="B2647" s="12"/>
      <c r="C2647" s="12"/>
      <c r="D2647" s="12"/>
      <c r="E2647" s="12"/>
      <c r="F2647" s="12"/>
      <c r="G2647" s="12"/>
      <c r="H2647" s="12"/>
      <c r="I2647" s="122">
        <v>2000</v>
      </c>
      <c r="J2647" s="12"/>
      <c r="K2647" s="122">
        <v>2000</v>
      </c>
      <c r="L2647" s="12"/>
      <c r="M2647" s="122">
        <v>1758.78</v>
      </c>
      <c r="N2647" s="12"/>
      <c r="O2647" s="123">
        <v>87.94</v>
      </c>
      <c r="P2647" s="12"/>
    </row>
    <row r="2648" spans="1:16" x14ac:dyDescent="0.2">
      <c r="A2648" s="130" t="s">
        <v>498</v>
      </c>
      <c r="B2648" s="12"/>
      <c r="C2648" s="130" t="s">
        <v>499</v>
      </c>
      <c r="D2648" s="12"/>
      <c r="E2648" s="12"/>
      <c r="F2648" s="12"/>
      <c r="G2648" s="12"/>
      <c r="H2648" s="12"/>
      <c r="I2648" s="131">
        <v>1000</v>
      </c>
      <c r="J2648" s="12"/>
      <c r="K2648" s="131">
        <v>1000</v>
      </c>
      <c r="L2648" s="12"/>
      <c r="M2648" s="131">
        <v>870</v>
      </c>
      <c r="N2648" s="12"/>
      <c r="O2648" s="132">
        <v>87</v>
      </c>
      <c r="P2648" s="12"/>
    </row>
    <row r="2649" spans="1:16" x14ac:dyDescent="0.2">
      <c r="A2649" s="40" t="s">
        <v>500</v>
      </c>
      <c r="B2649" s="12"/>
      <c r="C2649" s="40" t="s">
        <v>501</v>
      </c>
      <c r="D2649" s="12"/>
      <c r="E2649" s="12"/>
      <c r="F2649" s="12"/>
      <c r="G2649" s="12"/>
      <c r="H2649" s="12"/>
      <c r="I2649" s="27" t="s">
        <v>0</v>
      </c>
      <c r="J2649" s="12"/>
      <c r="K2649" s="27" t="s">
        <v>0</v>
      </c>
      <c r="L2649" s="12"/>
      <c r="M2649" s="27">
        <v>370</v>
      </c>
      <c r="N2649" s="12"/>
      <c r="O2649" s="28" t="s">
        <v>0</v>
      </c>
      <c r="P2649" s="12"/>
    </row>
    <row r="2650" spans="1:16" x14ac:dyDescent="0.2">
      <c r="A2650" s="40" t="s">
        <v>528</v>
      </c>
      <c r="B2650" s="12"/>
      <c r="C2650" s="40" t="s">
        <v>529</v>
      </c>
      <c r="D2650" s="12"/>
      <c r="E2650" s="12"/>
      <c r="F2650" s="12"/>
      <c r="G2650" s="12"/>
      <c r="H2650" s="12"/>
      <c r="I2650" s="27" t="s">
        <v>0</v>
      </c>
      <c r="J2650" s="12"/>
      <c r="K2650" s="27" t="s">
        <v>0</v>
      </c>
      <c r="L2650" s="12"/>
      <c r="M2650" s="27">
        <v>500</v>
      </c>
      <c r="N2650" s="12"/>
      <c r="O2650" s="28" t="s">
        <v>0</v>
      </c>
      <c r="P2650" s="12"/>
    </row>
    <row r="2651" spans="1:16" x14ac:dyDescent="0.2">
      <c r="A2651" s="130" t="s">
        <v>504</v>
      </c>
      <c r="B2651" s="12"/>
      <c r="C2651" s="130" t="s">
        <v>505</v>
      </c>
      <c r="D2651" s="12"/>
      <c r="E2651" s="12"/>
      <c r="F2651" s="12"/>
      <c r="G2651" s="12"/>
      <c r="H2651" s="12"/>
      <c r="I2651" s="131">
        <v>1000</v>
      </c>
      <c r="J2651" s="12"/>
      <c r="K2651" s="131">
        <v>1000</v>
      </c>
      <c r="L2651" s="12"/>
      <c r="M2651" s="131">
        <v>888.78</v>
      </c>
      <c r="N2651" s="12"/>
      <c r="O2651" s="132">
        <v>88.88</v>
      </c>
      <c r="P2651" s="12"/>
    </row>
    <row r="2652" spans="1:16" x14ac:dyDescent="0.2">
      <c r="A2652" s="40" t="s">
        <v>506</v>
      </c>
      <c r="B2652" s="12"/>
      <c r="C2652" s="40" t="s">
        <v>507</v>
      </c>
      <c r="D2652" s="12"/>
      <c r="E2652" s="12"/>
      <c r="F2652" s="12"/>
      <c r="G2652" s="12"/>
      <c r="H2652" s="12"/>
      <c r="I2652" s="27" t="s">
        <v>0</v>
      </c>
      <c r="J2652" s="12"/>
      <c r="K2652" s="27" t="s">
        <v>0</v>
      </c>
      <c r="L2652" s="12"/>
      <c r="M2652" s="27">
        <v>888.78</v>
      </c>
      <c r="N2652" s="12"/>
      <c r="O2652" s="28" t="s">
        <v>0</v>
      </c>
      <c r="P2652" s="12"/>
    </row>
    <row r="2653" spans="1:16" x14ac:dyDescent="0.2">
      <c r="A2653" s="126" t="s">
        <v>680</v>
      </c>
      <c r="B2653" s="12"/>
      <c r="C2653" s="126" t="s">
        <v>681</v>
      </c>
      <c r="D2653" s="12"/>
      <c r="E2653" s="12"/>
      <c r="F2653" s="12"/>
      <c r="G2653" s="12"/>
      <c r="H2653" s="12"/>
      <c r="I2653" s="127">
        <v>216007</v>
      </c>
      <c r="J2653" s="12"/>
      <c r="K2653" s="127">
        <v>216007</v>
      </c>
      <c r="L2653" s="12"/>
      <c r="M2653" s="127">
        <v>190830.77</v>
      </c>
      <c r="N2653" s="12"/>
      <c r="O2653" s="124">
        <v>88.34</v>
      </c>
      <c r="P2653" s="12"/>
    </row>
    <row r="2654" spans="1:16" x14ac:dyDescent="0.2">
      <c r="A2654" s="129" t="s">
        <v>657</v>
      </c>
      <c r="B2654" s="12"/>
      <c r="C2654" s="129" t="s">
        <v>682</v>
      </c>
      <c r="D2654" s="12"/>
      <c r="E2654" s="12"/>
      <c r="F2654" s="12"/>
      <c r="G2654" s="12"/>
      <c r="H2654" s="12"/>
      <c r="I2654" s="125">
        <v>216007</v>
      </c>
      <c r="J2654" s="12"/>
      <c r="K2654" s="125">
        <v>216007</v>
      </c>
      <c r="L2654" s="12"/>
      <c r="M2654" s="125">
        <v>190830.77</v>
      </c>
      <c r="N2654" s="12"/>
      <c r="O2654" s="128">
        <v>88.34</v>
      </c>
      <c r="P2654" s="12"/>
    </row>
    <row r="2655" spans="1:16" x14ac:dyDescent="0.2">
      <c r="A2655" s="121" t="s">
        <v>227</v>
      </c>
      <c r="B2655" s="12"/>
      <c r="C2655" s="12"/>
      <c r="D2655" s="12"/>
      <c r="E2655" s="12"/>
      <c r="F2655" s="12"/>
      <c r="G2655" s="12"/>
      <c r="H2655" s="12"/>
      <c r="I2655" s="122">
        <v>90427</v>
      </c>
      <c r="J2655" s="12"/>
      <c r="K2655" s="122">
        <v>90427</v>
      </c>
      <c r="L2655" s="12"/>
      <c r="M2655" s="122">
        <v>88925.01</v>
      </c>
      <c r="N2655" s="12"/>
      <c r="O2655" s="123">
        <v>98.34</v>
      </c>
      <c r="P2655" s="12"/>
    </row>
    <row r="2656" spans="1:16" x14ac:dyDescent="0.2">
      <c r="A2656" s="121" t="s">
        <v>228</v>
      </c>
      <c r="B2656" s="12"/>
      <c r="C2656" s="12"/>
      <c r="D2656" s="12"/>
      <c r="E2656" s="12"/>
      <c r="F2656" s="12"/>
      <c r="G2656" s="12"/>
      <c r="H2656" s="12"/>
      <c r="I2656" s="122">
        <v>90427</v>
      </c>
      <c r="J2656" s="12"/>
      <c r="K2656" s="122">
        <v>90427</v>
      </c>
      <c r="L2656" s="12"/>
      <c r="M2656" s="122">
        <v>88925.01</v>
      </c>
      <c r="N2656" s="12"/>
      <c r="O2656" s="123">
        <v>98.34</v>
      </c>
      <c r="P2656" s="12"/>
    </row>
    <row r="2657" spans="1:16" x14ac:dyDescent="0.2">
      <c r="A2657" s="130" t="s">
        <v>433</v>
      </c>
      <c r="B2657" s="12"/>
      <c r="C2657" s="130" t="s">
        <v>434</v>
      </c>
      <c r="D2657" s="12"/>
      <c r="E2657" s="12"/>
      <c r="F2657" s="12"/>
      <c r="G2657" s="12"/>
      <c r="H2657" s="12"/>
      <c r="I2657" s="131">
        <v>3190</v>
      </c>
      <c r="J2657" s="12"/>
      <c r="K2657" s="131">
        <v>3190</v>
      </c>
      <c r="L2657" s="12"/>
      <c r="M2657" s="131">
        <v>3190</v>
      </c>
      <c r="N2657" s="12"/>
      <c r="O2657" s="132">
        <v>100</v>
      </c>
      <c r="P2657" s="12"/>
    </row>
    <row r="2658" spans="1:16" x14ac:dyDescent="0.2">
      <c r="A2658" s="40" t="s">
        <v>435</v>
      </c>
      <c r="B2658" s="12"/>
      <c r="C2658" s="40" t="s">
        <v>436</v>
      </c>
      <c r="D2658" s="12"/>
      <c r="E2658" s="12"/>
      <c r="F2658" s="12"/>
      <c r="G2658" s="12"/>
      <c r="H2658" s="12"/>
      <c r="I2658" s="27" t="s">
        <v>0</v>
      </c>
      <c r="J2658" s="12"/>
      <c r="K2658" s="27" t="s">
        <v>0</v>
      </c>
      <c r="L2658" s="12"/>
      <c r="M2658" s="27">
        <v>3190</v>
      </c>
      <c r="N2658" s="12"/>
      <c r="O2658" s="28" t="s">
        <v>0</v>
      </c>
      <c r="P2658" s="12"/>
    </row>
    <row r="2659" spans="1:16" x14ac:dyDescent="0.2">
      <c r="A2659" s="130" t="s">
        <v>443</v>
      </c>
      <c r="B2659" s="12"/>
      <c r="C2659" s="130" t="s">
        <v>444</v>
      </c>
      <c r="D2659" s="12"/>
      <c r="E2659" s="12"/>
      <c r="F2659" s="12"/>
      <c r="G2659" s="12"/>
      <c r="H2659" s="12"/>
      <c r="I2659" s="131">
        <v>80437</v>
      </c>
      <c r="J2659" s="12"/>
      <c r="K2659" s="131">
        <v>80437</v>
      </c>
      <c r="L2659" s="12"/>
      <c r="M2659" s="131">
        <v>79667</v>
      </c>
      <c r="N2659" s="12"/>
      <c r="O2659" s="132">
        <v>99.04</v>
      </c>
      <c r="P2659" s="12"/>
    </row>
    <row r="2660" spans="1:16" x14ac:dyDescent="0.2">
      <c r="A2660" s="40" t="s">
        <v>445</v>
      </c>
      <c r="B2660" s="12"/>
      <c r="C2660" s="40" t="s">
        <v>446</v>
      </c>
      <c r="D2660" s="12"/>
      <c r="E2660" s="12"/>
      <c r="F2660" s="12"/>
      <c r="G2660" s="12"/>
      <c r="H2660" s="12"/>
      <c r="I2660" s="27" t="s">
        <v>0</v>
      </c>
      <c r="J2660" s="12"/>
      <c r="K2660" s="27" t="s">
        <v>0</v>
      </c>
      <c r="L2660" s="12"/>
      <c r="M2660" s="27">
        <v>2500</v>
      </c>
      <c r="N2660" s="12"/>
      <c r="O2660" s="28" t="s">
        <v>0</v>
      </c>
      <c r="P2660" s="12"/>
    </row>
    <row r="2661" spans="1:16" x14ac:dyDescent="0.2">
      <c r="A2661" s="40" t="s">
        <v>455</v>
      </c>
      <c r="B2661" s="12"/>
      <c r="C2661" s="40" t="s">
        <v>456</v>
      </c>
      <c r="D2661" s="12"/>
      <c r="E2661" s="12"/>
      <c r="F2661" s="12"/>
      <c r="G2661" s="12"/>
      <c r="H2661" s="12"/>
      <c r="I2661" s="27" t="s">
        <v>0</v>
      </c>
      <c r="J2661" s="12"/>
      <c r="K2661" s="27" t="s">
        <v>0</v>
      </c>
      <c r="L2661" s="12"/>
      <c r="M2661" s="27">
        <v>77167</v>
      </c>
      <c r="N2661" s="12"/>
      <c r="O2661" s="28" t="s">
        <v>0</v>
      </c>
      <c r="P2661" s="12"/>
    </row>
    <row r="2662" spans="1:16" x14ac:dyDescent="0.2">
      <c r="A2662" s="130" t="s">
        <v>620</v>
      </c>
      <c r="B2662" s="12"/>
      <c r="C2662" s="130" t="s">
        <v>621</v>
      </c>
      <c r="D2662" s="12"/>
      <c r="E2662" s="12"/>
      <c r="F2662" s="12"/>
      <c r="G2662" s="12"/>
      <c r="H2662" s="12"/>
      <c r="I2662" s="131">
        <v>1500</v>
      </c>
      <c r="J2662" s="12"/>
      <c r="K2662" s="131">
        <v>1500</v>
      </c>
      <c r="L2662" s="12"/>
      <c r="M2662" s="131">
        <v>1040</v>
      </c>
      <c r="N2662" s="12"/>
      <c r="O2662" s="132">
        <v>69.33</v>
      </c>
      <c r="P2662" s="12"/>
    </row>
    <row r="2663" spans="1:16" x14ac:dyDescent="0.2">
      <c r="A2663" s="40" t="s">
        <v>622</v>
      </c>
      <c r="B2663" s="12"/>
      <c r="C2663" s="40" t="s">
        <v>621</v>
      </c>
      <c r="D2663" s="12"/>
      <c r="E2663" s="12"/>
      <c r="F2663" s="12"/>
      <c r="G2663" s="12"/>
      <c r="H2663" s="12"/>
      <c r="I2663" s="27" t="s">
        <v>0</v>
      </c>
      <c r="J2663" s="12"/>
      <c r="K2663" s="27" t="s">
        <v>0</v>
      </c>
      <c r="L2663" s="12"/>
      <c r="M2663" s="27">
        <v>1040</v>
      </c>
      <c r="N2663" s="12"/>
      <c r="O2663" s="28" t="s">
        <v>0</v>
      </c>
      <c r="P2663" s="12"/>
    </row>
    <row r="2664" spans="1:16" x14ac:dyDescent="0.2">
      <c r="A2664" s="130" t="s">
        <v>461</v>
      </c>
      <c r="B2664" s="12"/>
      <c r="C2664" s="130" t="s">
        <v>462</v>
      </c>
      <c r="D2664" s="12"/>
      <c r="E2664" s="12"/>
      <c r="F2664" s="12"/>
      <c r="G2664" s="12"/>
      <c r="H2664" s="12"/>
      <c r="I2664" s="131">
        <v>5300</v>
      </c>
      <c r="J2664" s="12"/>
      <c r="K2664" s="131">
        <v>5300</v>
      </c>
      <c r="L2664" s="12"/>
      <c r="M2664" s="131">
        <v>5028.01</v>
      </c>
      <c r="N2664" s="12"/>
      <c r="O2664" s="132">
        <v>94.87</v>
      </c>
      <c r="P2664" s="12"/>
    </row>
    <row r="2665" spans="1:16" x14ac:dyDescent="0.2">
      <c r="A2665" s="40" t="s">
        <v>467</v>
      </c>
      <c r="B2665" s="12"/>
      <c r="C2665" s="40" t="s">
        <v>468</v>
      </c>
      <c r="D2665" s="12"/>
      <c r="E2665" s="12"/>
      <c r="F2665" s="12"/>
      <c r="G2665" s="12"/>
      <c r="H2665" s="12"/>
      <c r="I2665" s="27" t="s">
        <v>0</v>
      </c>
      <c r="J2665" s="12"/>
      <c r="K2665" s="27" t="s">
        <v>0</v>
      </c>
      <c r="L2665" s="12"/>
      <c r="M2665" s="27">
        <v>5028.01</v>
      </c>
      <c r="N2665" s="12"/>
      <c r="O2665" s="28" t="s">
        <v>0</v>
      </c>
      <c r="P2665" s="12"/>
    </row>
    <row r="2666" spans="1:16" x14ac:dyDescent="0.2">
      <c r="A2666" s="121" t="s">
        <v>234</v>
      </c>
      <c r="B2666" s="12"/>
      <c r="C2666" s="12"/>
      <c r="D2666" s="12"/>
      <c r="E2666" s="12"/>
      <c r="F2666" s="12"/>
      <c r="G2666" s="12"/>
      <c r="H2666" s="12"/>
      <c r="I2666" s="122">
        <v>121520</v>
      </c>
      <c r="J2666" s="12"/>
      <c r="K2666" s="122">
        <v>121520</v>
      </c>
      <c r="L2666" s="12"/>
      <c r="M2666" s="122">
        <v>99343.42</v>
      </c>
      <c r="N2666" s="12"/>
      <c r="O2666" s="123">
        <v>81.75</v>
      </c>
      <c r="P2666" s="12"/>
    </row>
    <row r="2667" spans="1:16" x14ac:dyDescent="0.2">
      <c r="A2667" s="121" t="s">
        <v>236</v>
      </c>
      <c r="B2667" s="12"/>
      <c r="C2667" s="12"/>
      <c r="D2667" s="12"/>
      <c r="E2667" s="12"/>
      <c r="F2667" s="12"/>
      <c r="G2667" s="12"/>
      <c r="H2667" s="12"/>
      <c r="I2667" s="122">
        <v>121520</v>
      </c>
      <c r="J2667" s="12"/>
      <c r="K2667" s="122">
        <v>121520</v>
      </c>
      <c r="L2667" s="12"/>
      <c r="M2667" s="122">
        <v>99343.42</v>
      </c>
      <c r="N2667" s="12"/>
      <c r="O2667" s="123">
        <v>81.75</v>
      </c>
      <c r="P2667" s="12"/>
    </row>
    <row r="2668" spans="1:16" x14ac:dyDescent="0.2">
      <c r="A2668" s="130" t="s">
        <v>433</v>
      </c>
      <c r="B2668" s="12"/>
      <c r="C2668" s="130" t="s">
        <v>434</v>
      </c>
      <c r="D2668" s="12"/>
      <c r="E2668" s="12"/>
      <c r="F2668" s="12"/>
      <c r="G2668" s="12"/>
      <c r="H2668" s="12"/>
      <c r="I2668" s="131">
        <v>2750</v>
      </c>
      <c r="J2668" s="12"/>
      <c r="K2668" s="131">
        <v>2750</v>
      </c>
      <c r="L2668" s="12"/>
      <c r="M2668" s="131">
        <v>2291.16</v>
      </c>
      <c r="N2668" s="12"/>
      <c r="O2668" s="132">
        <v>83.31</v>
      </c>
      <c r="P2668" s="12"/>
    </row>
    <row r="2669" spans="1:16" x14ac:dyDescent="0.2">
      <c r="A2669" s="40" t="s">
        <v>435</v>
      </c>
      <c r="B2669" s="12"/>
      <c r="C2669" s="40" t="s">
        <v>436</v>
      </c>
      <c r="D2669" s="12"/>
      <c r="E2669" s="12"/>
      <c r="F2669" s="12"/>
      <c r="G2669" s="12"/>
      <c r="H2669" s="12"/>
      <c r="I2669" s="27" t="s">
        <v>0</v>
      </c>
      <c r="J2669" s="12"/>
      <c r="K2669" s="27" t="s">
        <v>0</v>
      </c>
      <c r="L2669" s="12"/>
      <c r="M2669" s="27">
        <v>2291.16</v>
      </c>
      <c r="N2669" s="12"/>
      <c r="O2669" s="28" t="s">
        <v>0</v>
      </c>
      <c r="P2669" s="12"/>
    </row>
    <row r="2670" spans="1:16" x14ac:dyDescent="0.2">
      <c r="A2670" s="130" t="s">
        <v>443</v>
      </c>
      <c r="B2670" s="12"/>
      <c r="C2670" s="130" t="s">
        <v>444</v>
      </c>
      <c r="D2670" s="12"/>
      <c r="E2670" s="12"/>
      <c r="F2670" s="12"/>
      <c r="G2670" s="12"/>
      <c r="H2670" s="12"/>
      <c r="I2670" s="131">
        <v>116560</v>
      </c>
      <c r="J2670" s="12"/>
      <c r="K2670" s="131">
        <v>116560</v>
      </c>
      <c r="L2670" s="12"/>
      <c r="M2670" s="131">
        <v>96702.26</v>
      </c>
      <c r="N2670" s="12"/>
      <c r="O2670" s="132">
        <v>82.96</v>
      </c>
      <c r="P2670" s="12"/>
    </row>
    <row r="2671" spans="1:16" x14ac:dyDescent="0.2">
      <c r="A2671" s="40" t="s">
        <v>445</v>
      </c>
      <c r="B2671" s="12"/>
      <c r="C2671" s="40" t="s">
        <v>446</v>
      </c>
      <c r="D2671" s="12"/>
      <c r="E2671" s="12"/>
      <c r="F2671" s="12"/>
      <c r="G2671" s="12"/>
      <c r="H2671" s="12"/>
      <c r="I2671" s="27" t="s">
        <v>0</v>
      </c>
      <c r="J2671" s="12"/>
      <c r="K2671" s="27" t="s">
        <v>0</v>
      </c>
      <c r="L2671" s="12"/>
      <c r="M2671" s="27">
        <v>0</v>
      </c>
      <c r="N2671" s="12"/>
      <c r="O2671" s="28" t="s">
        <v>0</v>
      </c>
      <c r="P2671" s="12"/>
    </row>
    <row r="2672" spans="1:16" x14ac:dyDescent="0.2">
      <c r="A2672" s="40" t="s">
        <v>455</v>
      </c>
      <c r="B2672" s="12"/>
      <c r="C2672" s="40" t="s">
        <v>456</v>
      </c>
      <c r="D2672" s="12"/>
      <c r="E2672" s="12"/>
      <c r="F2672" s="12"/>
      <c r="G2672" s="12"/>
      <c r="H2672" s="12"/>
      <c r="I2672" s="27" t="s">
        <v>0</v>
      </c>
      <c r="J2672" s="12"/>
      <c r="K2672" s="27" t="s">
        <v>0</v>
      </c>
      <c r="L2672" s="12"/>
      <c r="M2672" s="27">
        <v>93021.51</v>
      </c>
      <c r="N2672" s="12"/>
      <c r="O2672" s="28" t="s">
        <v>0</v>
      </c>
      <c r="P2672" s="12"/>
    </row>
    <row r="2673" spans="1:16" x14ac:dyDescent="0.2">
      <c r="A2673" s="40" t="s">
        <v>459</v>
      </c>
      <c r="B2673" s="12"/>
      <c r="C2673" s="40" t="s">
        <v>460</v>
      </c>
      <c r="D2673" s="12"/>
      <c r="E2673" s="12"/>
      <c r="F2673" s="12"/>
      <c r="G2673" s="12"/>
      <c r="H2673" s="12"/>
      <c r="I2673" s="27" t="s">
        <v>0</v>
      </c>
      <c r="J2673" s="12"/>
      <c r="K2673" s="27" t="s">
        <v>0</v>
      </c>
      <c r="L2673" s="12"/>
      <c r="M2673" s="27">
        <v>3680.75</v>
      </c>
      <c r="N2673" s="12"/>
      <c r="O2673" s="28" t="s">
        <v>0</v>
      </c>
      <c r="P2673" s="12"/>
    </row>
    <row r="2674" spans="1:16" x14ac:dyDescent="0.2">
      <c r="A2674" s="130" t="s">
        <v>461</v>
      </c>
      <c r="B2674" s="12"/>
      <c r="C2674" s="130" t="s">
        <v>462</v>
      </c>
      <c r="D2674" s="12"/>
      <c r="E2674" s="12"/>
      <c r="F2674" s="12"/>
      <c r="G2674" s="12"/>
      <c r="H2674" s="12"/>
      <c r="I2674" s="131">
        <v>2210</v>
      </c>
      <c r="J2674" s="12"/>
      <c r="K2674" s="131">
        <v>2210</v>
      </c>
      <c r="L2674" s="12"/>
      <c r="M2674" s="131">
        <v>350</v>
      </c>
      <c r="N2674" s="12"/>
      <c r="O2674" s="132">
        <v>15.84</v>
      </c>
      <c r="P2674" s="12"/>
    </row>
    <row r="2675" spans="1:16" x14ac:dyDescent="0.2">
      <c r="A2675" s="40" t="s">
        <v>467</v>
      </c>
      <c r="B2675" s="12"/>
      <c r="C2675" s="40" t="s">
        <v>468</v>
      </c>
      <c r="D2675" s="12"/>
      <c r="E2675" s="12"/>
      <c r="F2675" s="12"/>
      <c r="G2675" s="12"/>
      <c r="H2675" s="12"/>
      <c r="I2675" s="27" t="s">
        <v>0</v>
      </c>
      <c r="J2675" s="12"/>
      <c r="K2675" s="27" t="s">
        <v>0</v>
      </c>
      <c r="L2675" s="12"/>
      <c r="M2675" s="27">
        <v>0</v>
      </c>
      <c r="N2675" s="12"/>
      <c r="O2675" s="28" t="s">
        <v>0</v>
      </c>
      <c r="P2675" s="12"/>
    </row>
    <row r="2676" spans="1:16" x14ac:dyDescent="0.2">
      <c r="A2676" s="40" t="s">
        <v>473</v>
      </c>
      <c r="B2676" s="12"/>
      <c r="C2676" s="40" t="s">
        <v>462</v>
      </c>
      <c r="D2676" s="12"/>
      <c r="E2676" s="12"/>
      <c r="F2676" s="12"/>
      <c r="G2676" s="12"/>
      <c r="H2676" s="12"/>
      <c r="I2676" s="27" t="s">
        <v>0</v>
      </c>
      <c r="J2676" s="12"/>
      <c r="K2676" s="27" t="s">
        <v>0</v>
      </c>
      <c r="L2676" s="12"/>
      <c r="M2676" s="27">
        <v>350</v>
      </c>
      <c r="N2676" s="12"/>
      <c r="O2676" s="28" t="s">
        <v>0</v>
      </c>
      <c r="P2676" s="12"/>
    </row>
    <row r="2677" spans="1:16" x14ac:dyDescent="0.2">
      <c r="A2677" s="121" t="s">
        <v>238</v>
      </c>
      <c r="B2677" s="12"/>
      <c r="C2677" s="12"/>
      <c r="D2677" s="12"/>
      <c r="E2677" s="12"/>
      <c r="F2677" s="12"/>
      <c r="G2677" s="12"/>
      <c r="H2677" s="12"/>
      <c r="I2677" s="122">
        <v>2430</v>
      </c>
      <c r="J2677" s="12"/>
      <c r="K2677" s="122">
        <v>2430</v>
      </c>
      <c r="L2677" s="12"/>
      <c r="M2677" s="122">
        <v>2430</v>
      </c>
      <c r="N2677" s="12"/>
      <c r="O2677" s="123">
        <v>100</v>
      </c>
      <c r="P2677" s="12"/>
    </row>
    <row r="2678" spans="1:16" x14ac:dyDescent="0.2">
      <c r="A2678" s="121" t="s">
        <v>240</v>
      </c>
      <c r="B2678" s="12"/>
      <c r="C2678" s="12"/>
      <c r="D2678" s="12"/>
      <c r="E2678" s="12"/>
      <c r="F2678" s="12"/>
      <c r="G2678" s="12"/>
      <c r="H2678" s="12"/>
      <c r="I2678" s="122">
        <v>2430</v>
      </c>
      <c r="J2678" s="12"/>
      <c r="K2678" s="122">
        <v>2430</v>
      </c>
      <c r="L2678" s="12"/>
      <c r="M2678" s="122">
        <v>2430</v>
      </c>
      <c r="N2678" s="12"/>
      <c r="O2678" s="123">
        <v>100</v>
      </c>
      <c r="P2678" s="12"/>
    </row>
    <row r="2679" spans="1:16" x14ac:dyDescent="0.2">
      <c r="A2679" s="130" t="s">
        <v>433</v>
      </c>
      <c r="B2679" s="12"/>
      <c r="C2679" s="130" t="s">
        <v>434</v>
      </c>
      <c r="D2679" s="12"/>
      <c r="E2679" s="12"/>
      <c r="F2679" s="12"/>
      <c r="G2679" s="12"/>
      <c r="H2679" s="12"/>
      <c r="I2679" s="131">
        <v>445</v>
      </c>
      <c r="J2679" s="12"/>
      <c r="K2679" s="131">
        <v>445</v>
      </c>
      <c r="L2679" s="12"/>
      <c r="M2679" s="131">
        <v>445</v>
      </c>
      <c r="N2679" s="12"/>
      <c r="O2679" s="132">
        <v>100</v>
      </c>
      <c r="P2679" s="12"/>
    </row>
    <row r="2680" spans="1:16" x14ac:dyDescent="0.2">
      <c r="A2680" s="40" t="s">
        <v>435</v>
      </c>
      <c r="B2680" s="12"/>
      <c r="C2680" s="40" t="s">
        <v>436</v>
      </c>
      <c r="D2680" s="12"/>
      <c r="E2680" s="12"/>
      <c r="F2680" s="12"/>
      <c r="G2680" s="12"/>
      <c r="H2680" s="12"/>
      <c r="I2680" s="27" t="s">
        <v>0</v>
      </c>
      <c r="J2680" s="12"/>
      <c r="K2680" s="27" t="s">
        <v>0</v>
      </c>
      <c r="L2680" s="12"/>
      <c r="M2680" s="27">
        <v>445</v>
      </c>
      <c r="N2680" s="12"/>
      <c r="O2680" s="28" t="s">
        <v>0</v>
      </c>
      <c r="P2680" s="12"/>
    </row>
    <row r="2681" spans="1:16" x14ac:dyDescent="0.2">
      <c r="A2681" s="130" t="s">
        <v>443</v>
      </c>
      <c r="B2681" s="12"/>
      <c r="C2681" s="130" t="s">
        <v>444</v>
      </c>
      <c r="D2681" s="12"/>
      <c r="E2681" s="12"/>
      <c r="F2681" s="12"/>
      <c r="G2681" s="12"/>
      <c r="H2681" s="12"/>
      <c r="I2681" s="131">
        <v>1985</v>
      </c>
      <c r="J2681" s="12"/>
      <c r="K2681" s="131">
        <v>1985</v>
      </c>
      <c r="L2681" s="12"/>
      <c r="M2681" s="131">
        <v>1985</v>
      </c>
      <c r="N2681" s="12"/>
      <c r="O2681" s="132">
        <v>100</v>
      </c>
      <c r="P2681" s="12"/>
    </row>
    <row r="2682" spans="1:16" x14ac:dyDescent="0.2">
      <c r="A2682" s="40" t="s">
        <v>455</v>
      </c>
      <c r="B2682" s="12"/>
      <c r="C2682" s="40" t="s">
        <v>456</v>
      </c>
      <c r="D2682" s="12"/>
      <c r="E2682" s="12"/>
      <c r="F2682" s="12"/>
      <c r="G2682" s="12"/>
      <c r="H2682" s="12"/>
      <c r="I2682" s="27" t="s">
        <v>0</v>
      </c>
      <c r="J2682" s="12"/>
      <c r="K2682" s="27" t="s">
        <v>0</v>
      </c>
      <c r="L2682" s="12"/>
      <c r="M2682" s="27">
        <v>1490</v>
      </c>
      <c r="N2682" s="12"/>
      <c r="O2682" s="28" t="s">
        <v>0</v>
      </c>
      <c r="P2682" s="12"/>
    </row>
    <row r="2683" spans="1:16" x14ac:dyDescent="0.2">
      <c r="A2683" s="40" t="s">
        <v>459</v>
      </c>
      <c r="B2683" s="12"/>
      <c r="C2683" s="40" t="s">
        <v>460</v>
      </c>
      <c r="D2683" s="12"/>
      <c r="E2683" s="12"/>
      <c r="F2683" s="12"/>
      <c r="G2683" s="12"/>
      <c r="H2683" s="12"/>
      <c r="I2683" s="27" t="s">
        <v>0</v>
      </c>
      <c r="J2683" s="12"/>
      <c r="K2683" s="27" t="s">
        <v>0</v>
      </c>
      <c r="L2683" s="12"/>
      <c r="M2683" s="27">
        <v>495</v>
      </c>
      <c r="N2683" s="12"/>
      <c r="O2683" s="28" t="s">
        <v>0</v>
      </c>
      <c r="P2683" s="12"/>
    </row>
    <row r="2684" spans="1:16" x14ac:dyDescent="0.2">
      <c r="A2684" s="121" t="s">
        <v>242</v>
      </c>
      <c r="B2684" s="12"/>
      <c r="C2684" s="12"/>
      <c r="D2684" s="12"/>
      <c r="E2684" s="12"/>
      <c r="F2684" s="12"/>
      <c r="G2684" s="12"/>
      <c r="H2684" s="12"/>
      <c r="I2684" s="122">
        <v>1630</v>
      </c>
      <c r="J2684" s="12"/>
      <c r="K2684" s="122">
        <v>1630</v>
      </c>
      <c r="L2684" s="12"/>
      <c r="M2684" s="122">
        <v>132.34</v>
      </c>
      <c r="N2684" s="12"/>
      <c r="O2684" s="123">
        <v>8.1199999999999992</v>
      </c>
      <c r="P2684" s="12"/>
    </row>
    <row r="2685" spans="1:16" x14ac:dyDescent="0.2">
      <c r="A2685" s="121" t="s">
        <v>244</v>
      </c>
      <c r="B2685" s="12"/>
      <c r="C2685" s="12"/>
      <c r="D2685" s="12"/>
      <c r="E2685" s="12"/>
      <c r="F2685" s="12"/>
      <c r="G2685" s="12"/>
      <c r="H2685" s="12"/>
      <c r="I2685" s="122">
        <v>1630</v>
      </c>
      <c r="J2685" s="12"/>
      <c r="K2685" s="122">
        <v>1630</v>
      </c>
      <c r="L2685" s="12"/>
      <c r="M2685" s="122">
        <v>132.34</v>
      </c>
      <c r="N2685" s="12"/>
      <c r="O2685" s="123">
        <v>8.1199999999999992</v>
      </c>
      <c r="P2685" s="12"/>
    </row>
    <row r="2686" spans="1:16" x14ac:dyDescent="0.2">
      <c r="A2686" s="130" t="s">
        <v>443</v>
      </c>
      <c r="B2686" s="12"/>
      <c r="C2686" s="130" t="s">
        <v>444</v>
      </c>
      <c r="D2686" s="12"/>
      <c r="E2686" s="12"/>
      <c r="F2686" s="12"/>
      <c r="G2686" s="12"/>
      <c r="H2686" s="12"/>
      <c r="I2686" s="131">
        <v>1630</v>
      </c>
      <c r="J2686" s="12"/>
      <c r="K2686" s="131">
        <v>1630</v>
      </c>
      <c r="L2686" s="12"/>
      <c r="M2686" s="131">
        <v>132.34</v>
      </c>
      <c r="N2686" s="12"/>
      <c r="O2686" s="132">
        <v>8.1199999999999992</v>
      </c>
      <c r="P2686" s="12"/>
    </row>
    <row r="2687" spans="1:16" x14ac:dyDescent="0.2">
      <c r="A2687" s="40" t="s">
        <v>455</v>
      </c>
      <c r="B2687" s="12"/>
      <c r="C2687" s="40" t="s">
        <v>456</v>
      </c>
      <c r="D2687" s="12"/>
      <c r="E2687" s="12"/>
      <c r="F2687" s="12"/>
      <c r="G2687" s="12"/>
      <c r="H2687" s="12"/>
      <c r="I2687" s="27" t="s">
        <v>0</v>
      </c>
      <c r="J2687" s="12"/>
      <c r="K2687" s="27" t="s">
        <v>0</v>
      </c>
      <c r="L2687" s="12"/>
      <c r="M2687" s="27">
        <v>132.34</v>
      </c>
      <c r="N2687" s="12"/>
      <c r="O2687" s="28" t="s">
        <v>0</v>
      </c>
      <c r="P2687" s="12"/>
    </row>
    <row r="2688" spans="1:16" x14ac:dyDescent="0.2">
      <c r="A2688" s="118" t="s">
        <v>1050</v>
      </c>
      <c r="B2688" s="12"/>
      <c r="C2688" s="12"/>
      <c r="D2688" s="12"/>
      <c r="E2688" s="12"/>
      <c r="F2688" s="12"/>
      <c r="G2688" s="12"/>
      <c r="H2688" s="12"/>
      <c r="I2688" s="119">
        <v>2357424</v>
      </c>
      <c r="J2688" s="12"/>
      <c r="K2688" s="119">
        <v>2357424</v>
      </c>
      <c r="L2688" s="12"/>
      <c r="M2688" s="119">
        <v>2319623.14</v>
      </c>
      <c r="N2688" s="12"/>
      <c r="O2688" s="120">
        <v>98.4</v>
      </c>
      <c r="P2688" s="12"/>
    </row>
    <row r="2689" spans="1:16" x14ac:dyDescent="0.2">
      <c r="A2689" s="121" t="s">
        <v>227</v>
      </c>
      <c r="B2689" s="12"/>
      <c r="C2689" s="12"/>
      <c r="D2689" s="12"/>
      <c r="E2689" s="12"/>
      <c r="F2689" s="12"/>
      <c r="G2689" s="12"/>
      <c r="H2689" s="12"/>
      <c r="I2689" s="122">
        <v>1325050</v>
      </c>
      <c r="J2689" s="12"/>
      <c r="K2689" s="122">
        <v>1325050</v>
      </c>
      <c r="L2689" s="12"/>
      <c r="M2689" s="122">
        <v>1324180.1499999999</v>
      </c>
      <c r="N2689" s="12"/>
      <c r="O2689" s="123">
        <v>99.93</v>
      </c>
      <c r="P2689" s="12"/>
    </row>
    <row r="2690" spans="1:16" x14ac:dyDescent="0.2">
      <c r="A2690" s="121" t="s">
        <v>228</v>
      </c>
      <c r="B2690" s="12"/>
      <c r="C2690" s="12"/>
      <c r="D2690" s="12"/>
      <c r="E2690" s="12"/>
      <c r="F2690" s="12"/>
      <c r="G2690" s="12"/>
      <c r="H2690" s="12"/>
      <c r="I2690" s="122">
        <v>1325050</v>
      </c>
      <c r="J2690" s="12"/>
      <c r="K2690" s="122">
        <v>1325050</v>
      </c>
      <c r="L2690" s="12"/>
      <c r="M2690" s="122">
        <v>1324180.1499999999</v>
      </c>
      <c r="N2690" s="12"/>
      <c r="O2690" s="123">
        <v>99.93</v>
      </c>
      <c r="P2690" s="12"/>
    </row>
    <row r="2691" spans="1:16" x14ac:dyDescent="0.2">
      <c r="A2691" s="121" t="s">
        <v>231</v>
      </c>
      <c r="B2691" s="12"/>
      <c r="C2691" s="12"/>
      <c r="D2691" s="12"/>
      <c r="E2691" s="12"/>
      <c r="F2691" s="12"/>
      <c r="G2691" s="12"/>
      <c r="H2691" s="12"/>
      <c r="I2691" s="122">
        <v>1000</v>
      </c>
      <c r="J2691" s="12"/>
      <c r="K2691" s="122">
        <v>1000</v>
      </c>
      <c r="L2691" s="12"/>
      <c r="M2691" s="122">
        <v>0</v>
      </c>
      <c r="N2691" s="12"/>
      <c r="O2691" s="123">
        <v>0</v>
      </c>
      <c r="P2691" s="12"/>
    </row>
    <row r="2692" spans="1:16" x14ac:dyDescent="0.2">
      <c r="A2692" s="121" t="s">
        <v>232</v>
      </c>
      <c r="B2692" s="12"/>
      <c r="C2692" s="12"/>
      <c r="D2692" s="12"/>
      <c r="E2692" s="12"/>
      <c r="F2692" s="12"/>
      <c r="G2692" s="12"/>
      <c r="H2692" s="12"/>
      <c r="I2692" s="122">
        <v>1000</v>
      </c>
      <c r="J2692" s="12"/>
      <c r="K2692" s="122">
        <v>1000</v>
      </c>
      <c r="L2692" s="12"/>
      <c r="M2692" s="122">
        <v>0</v>
      </c>
      <c r="N2692" s="12"/>
      <c r="O2692" s="123">
        <v>0</v>
      </c>
      <c r="P2692" s="12"/>
    </row>
    <row r="2693" spans="1:16" x14ac:dyDescent="0.2">
      <c r="A2693" s="121" t="s">
        <v>234</v>
      </c>
      <c r="B2693" s="12"/>
      <c r="C2693" s="12"/>
      <c r="D2693" s="12"/>
      <c r="E2693" s="12"/>
      <c r="F2693" s="12"/>
      <c r="G2693" s="12"/>
      <c r="H2693" s="12"/>
      <c r="I2693" s="122">
        <v>986224</v>
      </c>
      <c r="J2693" s="12"/>
      <c r="K2693" s="122">
        <v>986224</v>
      </c>
      <c r="L2693" s="12"/>
      <c r="M2693" s="122">
        <v>928562.21</v>
      </c>
      <c r="N2693" s="12"/>
      <c r="O2693" s="123">
        <v>94.15</v>
      </c>
      <c r="P2693" s="12"/>
    </row>
    <row r="2694" spans="1:16" x14ac:dyDescent="0.2">
      <c r="A2694" s="121" t="s">
        <v>236</v>
      </c>
      <c r="B2694" s="12"/>
      <c r="C2694" s="12"/>
      <c r="D2694" s="12"/>
      <c r="E2694" s="12"/>
      <c r="F2694" s="12"/>
      <c r="G2694" s="12"/>
      <c r="H2694" s="12"/>
      <c r="I2694" s="122">
        <v>986224</v>
      </c>
      <c r="J2694" s="12"/>
      <c r="K2694" s="122">
        <v>986224</v>
      </c>
      <c r="L2694" s="12"/>
      <c r="M2694" s="122">
        <v>928562.21</v>
      </c>
      <c r="N2694" s="12"/>
      <c r="O2694" s="123">
        <v>94.15</v>
      </c>
      <c r="P2694" s="12"/>
    </row>
    <row r="2695" spans="1:16" x14ac:dyDescent="0.2">
      <c r="A2695" s="121" t="s">
        <v>238</v>
      </c>
      <c r="B2695" s="12"/>
      <c r="C2695" s="12"/>
      <c r="D2695" s="12"/>
      <c r="E2695" s="12"/>
      <c r="F2695" s="12"/>
      <c r="G2695" s="12"/>
      <c r="H2695" s="12"/>
      <c r="I2695" s="122">
        <v>43800</v>
      </c>
      <c r="J2695" s="12"/>
      <c r="K2695" s="122">
        <v>43800</v>
      </c>
      <c r="L2695" s="12"/>
      <c r="M2695" s="122">
        <v>61884.58</v>
      </c>
      <c r="N2695" s="12"/>
      <c r="O2695" s="123">
        <v>141.29</v>
      </c>
      <c r="P2695" s="12"/>
    </row>
    <row r="2696" spans="1:16" x14ac:dyDescent="0.2">
      <c r="A2696" s="121" t="s">
        <v>240</v>
      </c>
      <c r="B2696" s="12"/>
      <c r="C2696" s="12"/>
      <c r="D2696" s="12"/>
      <c r="E2696" s="12"/>
      <c r="F2696" s="12"/>
      <c r="G2696" s="12"/>
      <c r="H2696" s="12"/>
      <c r="I2696" s="122">
        <v>43800</v>
      </c>
      <c r="J2696" s="12"/>
      <c r="K2696" s="122">
        <v>43800</v>
      </c>
      <c r="L2696" s="12"/>
      <c r="M2696" s="122">
        <v>61884.58</v>
      </c>
      <c r="N2696" s="12"/>
      <c r="O2696" s="123">
        <v>141.29</v>
      </c>
      <c r="P2696" s="12"/>
    </row>
    <row r="2697" spans="1:16" x14ac:dyDescent="0.2">
      <c r="A2697" s="121" t="s">
        <v>242</v>
      </c>
      <c r="B2697" s="12"/>
      <c r="C2697" s="12"/>
      <c r="D2697" s="12"/>
      <c r="E2697" s="12"/>
      <c r="F2697" s="12"/>
      <c r="G2697" s="12"/>
      <c r="H2697" s="12"/>
      <c r="I2697" s="122">
        <v>1350</v>
      </c>
      <c r="J2697" s="12"/>
      <c r="K2697" s="122">
        <v>1350</v>
      </c>
      <c r="L2697" s="12"/>
      <c r="M2697" s="122">
        <v>4996.2</v>
      </c>
      <c r="N2697" s="12"/>
      <c r="O2697" s="123">
        <v>370.09</v>
      </c>
      <c r="P2697" s="12"/>
    </row>
    <row r="2698" spans="1:16" x14ac:dyDescent="0.2">
      <c r="A2698" s="121" t="s">
        <v>244</v>
      </c>
      <c r="B2698" s="12"/>
      <c r="C2698" s="12"/>
      <c r="D2698" s="12"/>
      <c r="E2698" s="12"/>
      <c r="F2698" s="12"/>
      <c r="G2698" s="12"/>
      <c r="H2698" s="12"/>
      <c r="I2698" s="122">
        <v>1350</v>
      </c>
      <c r="J2698" s="12"/>
      <c r="K2698" s="122">
        <v>1350</v>
      </c>
      <c r="L2698" s="12"/>
      <c r="M2698" s="122">
        <v>4996.2</v>
      </c>
      <c r="N2698" s="12"/>
      <c r="O2698" s="123">
        <v>370.09</v>
      </c>
      <c r="P2698" s="12"/>
    </row>
    <row r="2699" spans="1:16" x14ac:dyDescent="0.2">
      <c r="A2699" s="118" t="s">
        <v>1051</v>
      </c>
      <c r="B2699" s="12"/>
      <c r="C2699" s="12"/>
      <c r="D2699" s="12"/>
      <c r="E2699" s="12"/>
      <c r="F2699" s="12"/>
      <c r="G2699" s="12"/>
      <c r="H2699" s="12"/>
      <c r="I2699" s="119">
        <v>2357424</v>
      </c>
      <c r="J2699" s="12"/>
      <c r="K2699" s="119">
        <v>2357424</v>
      </c>
      <c r="L2699" s="12"/>
      <c r="M2699" s="119">
        <v>2319623.14</v>
      </c>
      <c r="N2699" s="12"/>
      <c r="O2699" s="120">
        <v>98.4</v>
      </c>
      <c r="P2699" s="12"/>
    </row>
    <row r="2700" spans="1:16" x14ac:dyDescent="0.2">
      <c r="A2700" s="126" t="s">
        <v>685</v>
      </c>
      <c r="B2700" s="12"/>
      <c r="C2700" s="126" t="s">
        <v>686</v>
      </c>
      <c r="D2700" s="12"/>
      <c r="E2700" s="12"/>
      <c r="F2700" s="12"/>
      <c r="G2700" s="12"/>
      <c r="H2700" s="12"/>
      <c r="I2700" s="127">
        <v>2357424</v>
      </c>
      <c r="J2700" s="12"/>
      <c r="K2700" s="127">
        <v>2357424</v>
      </c>
      <c r="L2700" s="12"/>
      <c r="M2700" s="127">
        <v>2319623.14</v>
      </c>
      <c r="N2700" s="12"/>
      <c r="O2700" s="124">
        <v>98.4</v>
      </c>
      <c r="P2700" s="12"/>
    </row>
    <row r="2701" spans="1:16" x14ac:dyDescent="0.2">
      <c r="A2701" s="129" t="s">
        <v>687</v>
      </c>
      <c r="B2701" s="12"/>
      <c r="C2701" s="129" t="s">
        <v>688</v>
      </c>
      <c r="D2701" s="12"/>
      <c r="E2701" s="12"/>
      <c r="F2701" s="12"/>
      <c r="G2701" s="12"/>
      <c r="H2701" s="12"/>
      <c r="I2701" s="125">
        <v>2348124</v>
      </c>
      <c r="J2701" s="12"/>
      <c r="K2701" s="125">
        <v>2348124</v>
      </c>
      <c r="L2701" s="12"/>
      <c r="M2701" s="125">
        <v>2307623.69</v>
      </c>
      <c r="N2701" s="12"/>
      <c r="O2701" s="128">
        <v>98.28</v>
      </c>
      <c r="P2701" s="12"/>
    </row>
    <row r="2702" spans="1:16" x14ac:dyDescent="0.2">
      <c r="A2702" s="121" t="s">
        <v>227</v>
      </c>
      <c r="B2702" s="12"/>
      <c r="C2702" s="12"/>
      <c r="D2702" s="12"/>
      <c r="E2702" s="12"/>
      <c r="F2702" s="12"/>
      <c r="G2702" s="12"/>
      <c r="H2702" s="12"/>
      <c r="I2702" s="122">
        <v>1323050</v>
      </c>
      <c r="J2702" s="12"/>
      <c r="K2702" s="122">
        <v>1323050</v>
      </c>
      <c r="L2702" s="12"/>
      <c r="M2702" s="122">
        <v>1322470.1499999999</v>
      </c>
      <c r="N2702" s="12"/>
      <c r="O2702" s="123">
        <v>99.96</v>
      </c>
      <c r="P2702" s="12"/>
    </row>
    <row r="2703" spans="1:16" x14ac:dyDescent="0.2">
      <c r="A2703" s="121" t="s">
        <v>228</v>
      </c>
      <c r="B2703" s="12"/>
      <c r="C2703" s="12"/>
      <c r="D2703" s="12"/>
      <c r="E2703" s="12"/>
      <c r="F2703" s="12"/>
      <c r="G2703" s="12"/>
      <c r="H2703" s="12"/>
      <c r="I2703" s="122">
        <v>1323050</v>
      </c>
      <c r="J2703" s="12"/>
      <c r="K2703" s="122">
        <v>1323050</v>
      </c>
      <c r="L2703" s="12"/>
      <c r="M2703" s="122">
        <v>1322470.1499999999</v>
      </c>
      <c r="N2703" s="12"/>
      <c r="O2703" s="123">
        <v>99.96</v>
      </c>
      <c r="P2703" s="12"/>
    </row>
    <row r="2704" spans="1:16" x14ac:dyDescent="0.2">
      <c r="A2704" s="130" t="s">
        <v>412</v>
      </c>
      <c r="B2704" s="12"/>
      <c r="C2704" s="130" t="s">
        <v>413</v>
      </c>
      <c r="D2704" s="12"/>
      <c r="E2704" s="12"/>
      <c r="F2704" s="12"/>
      <c r="G2704" s="12"/>
      <c r="H2704" s="12"/>
      <c r="I2704" s="131">
        <v>1023900</v>
      </c>
      <c r="J2704" s="12"/>
      <c r="K2704" s="131">
        <v>1023900</v>
      </c>
      <c r="L2704" s="12"/>
      <c r="M2704" s="131">
        <v>1023900</v>
      </c>
      <c r="N2704" s="12"/>
      <c r="O2704" s="132">
        <v>100</v>
      </c>
      <c r="P2704" s="12"/>
    </row>
    <row r="2705" spans="1:16" x14ac:dyDescent="0.2">
      <c r="A2705" s="40" t="s">
        <v>414</v>
      </c>
      <c r="B2705" s="12"/>
      <c r="C2705" s="40" t="s">
        <v>415</v>
      </c>
      <c r="D2705" s="12"/>
      <c r="E2705" s="12"/>
      <c r="F2705" s="12"/>
      <c r="G2705" s="12"/>
      <c r="H2705" s="12"/>
      <c r="I2705" s="27" t="s">
        <v>0</v>
      </c>
      <c r="J2705" s="12"/>
      <c r="K2705" s="27" t="s">
        <v>0</v>
      </c>
      <c r="L2705" s="12"/>
      <c r="M2705" s="27">
        <v>1023900</v>
      </c>
      <c r="N2705" s="12"/>
      <c r="O2705" s="28" t="s">
        <v>0</v>
      </c>
      <c r="P2705" s="12"/>
    </row>
    <row r="2706" spans="1:16" x14ac:dyDescent="0.2">
      <c r="A2706" s="130" t="s">
        <v>418</v>
      </c>
      <c r="B2706" s="12"/>
      <c r="C2706" s="130" t="s">
        <v>419</v>
      </c>
      <c r="D2706" s="12"/>
      <c r="E2706" s="12"/>
      <c r="F2706" s="12"/>
      <c r="G2706" s="12"/>
      <c r="H2706" s="12"/>
      <c r="I2706" s="131">
        <v>212900</v>
      </c>
      <c r="J2706" s="12"/>
      <c r="K2706" s="131">
        <v>212900</v>
      </c>
      <c r="L2706" s="12"/>
      <c r="M2706" s="131">
        <v>212826.27</v>
      </c>
      <c r="N2706" s="12"/>
      <c r="O2706" s="132">
        <v>99.97</v>
      </c>
      <c r="P2706" s="12"/>
    </row>
    <row r="2707" spans="1:16" x14ac:dyDescent="0.2">
      <c r="A2707" s="40" t="s">
        <v>420</v>
      </c>
      <c r="B2707" s="12"/>
      <c r="C2707" s="40" t="s">
        <v>419</v>
      </c>
      <c r="D2707" s="12"/>
      <c r="E2707" s="12"/>
      <c r="F2707" s="12"/>
      <c r="G2707" s="12"/>
      <c r="H2707" s="12"/>
      <c r="I2707" s="27" t="s">
        <v>0</v>
      </c>
      <c r="J2707" s="12"/>
      <c r="K2707" s="27" t="s">
        <v>0</v>
      </c>
      <c r="L2707" s="12"/>
      <c r="M2707" s="27">
        <v>212826.27</v>
      </c>
      <c r="N2707" s="12"/>
      <c r="O2707" s="28" t="s">
        <v>0</v>
      </c>
      <c r="P2707" s="12"/>
    </row>
    <row r="2708" spans="1:16" x14ac:dyDescent="0.2">
      <c r="A2708" s="130" t="s">
        <v>421</v>
      </c>
      <c r="B2708" s="12"/>
      <c r="C2708" s="130" t="s">
        <v>422</v>
      </c>
      <c r="D2708" s="12"/>
      <c r="E2708" s="12"/>
      <c r="F2708" s="12"/>
      <c r="G2708" s="12"/>
      <c r="H2708" s="12"/>
      <c r="I2708" s="131">
        <v>86250</v>
      </c>
      <c r="J2708" s="12"/>
      <c r="K2708" s="131">
        <v>86250</v>
      </c>
      <c r="L2708" s="12"/>
      <c r="M2708" s="131">
        <v>85743.88</v>
      </c>
      <c r="N2708" s="12"/>
      <c r="O2708" s="132">
        <v>99.41</v>
      </c>
      <c r="P2708" s="12"/>
    </row>
    <row r="2709" spans="1:16" x14ac:dyDescent="0.2">
      <c r="A2709" s="40" t="s">
        <v>423</v>
      </c>
      <c r="B2709" s="12"/>
      <c r="C2709" s="40" t="s">
        <v>424</v>
      </c>
      <c r="D2709" s="12"/>
      <c r="E2709" s="12"/>
      <c r="F2709" s="12"/>
      <c r="G2709" s="12"/>
      <c r="H2709" s="12"/>
      <c r="I2709" s="27" t="s">
        <v>0</v>
      </c>
      <c r="J2709" s="12"/>
      <c r="K2709" s="27" t="s">
        <v>0</v>
      </c>
      <c r="L2709" s="12"/>
      <c r="M2709" s="27">
        <v>85743.88</v>
      </c>
      <c r="N2709" s="12"/>
      <c r="O2709" s="28" t="s">
        <v>0</v>
      </c>
      <c r="P2709" s="12"/>
    </row>
    <row r="2710" spans="1:16" x14ac:dyDescent="0.2">
      <c r="A2710" s="121" t="s">
        <v>231</v>
      </c>
      <c r="B2710" s="12"/>
      <c r="C2710" s="12"/>
      <c r="D2710" s="12"/>
      <c r="E2710" s="12"/>
      <c r="F2710" s="12"/>
      <c r="G2710" s="12"/>
      <c r="H2710" s="12"/>
      <c r="I2710" s="122">
        <v>1000</v>
      </c>
      <c r="J2710" s="12"/>
      <c r="K2710" s="122">
        <v>1000</v>
      </c>
      <c r="L2710" s="12"/>
      <c r="M2710" s="122">
        <v>0</v>
      </c>
      <c r="N2710" s="12"/>
      <c r="O2710" s="123">
        <v>0</v>
      </c>
      <c r="P2710" s="12"/>
    </row>
    <row r="2711" spans="1:16" x14ac:dyDescent="0.2">
      <c r="A2711" s="121" t="s">
        <v>232</v>
      </c>
      <c r="B2711" s="12"/>
      <c r="C2711" s="12"/>
      <c r="D2711" s="12"/>
      <c r="E2711" s="12"/>
      <c r="F2711" s="12"/>
      <c r="G2711" s="12"/>
      <c r="H2711" s="12"/>
      <c r="I2711" s="122">
        <v>1000</v>
      </c>
      <c r="J2711" s="12"/>
      <c r="K2711" s="122">
        <v>1000</v>
      </c>
      <c r="L2711" s="12"/>
      <c r="M2711" s="122">
        <v>0</v>
      </c>
      <c r="N2711" s="12"/>
      <c r="O2711" s="123">
        <v>0</v>
      </c>
      <c r="P2711" s="12"/>
    </row>
    <row r="2712" spans="1:16" x14ac:dyDescent="0.2">
      <c r="A2712" s="130" t="s">
        <v>433</v>
      </c>
      <c r="B2712" s="12"/>
      <c r="C2712" s="130" t="s">
        <v>434</v>
      </c>
      <c r="D2712" s="12"/>
      <c r="E2712" s="12"/>
      <c r="F2712" s="12"/>
      <c r="G2712" s="12"/>
      <c r="H2712" s="12"/>
      <c r="I2712" s="131">
        <v>1000</v>
      </c>
      <c r="J2712" s="12"/>
      <c r="K2712" s="131">
        <v>1000</v>
      </c>
      <c r="L2712" s="12"/>
      <c r="M2712" s="131">
        <v>0</v>
      </c>
      <c r="N2712" s="12"/>
      <c r="O2712" s="132">
        <v>0</v>
      </c>
      <c r="P2712" s="12"/>
    </row>
    <row r="2713" spans="1:16" x14ac:dyDescent="0.2">
      <c r="A2713" s="40" t="s">
        <v>435</v>
      </c>
      <c r="B2713" s="12"/>
      <c r="C2713" s="40" t="s">
        <v>436</v>
      </c>
      <c r="D2713" s="12"/>
      <c r="E2713" s="12"/>
      <c r="F2713" s="12"/>
      <c r="G2713" s="12"/>
      <c r="H2713" s="12"/>
      <c r="I2713" s="27" t="s">
        <v>0</v>
      </c>
      <c r="J2713" s="12"/>
      <c r="K2713" s="27" t="s">
        <v>0</v>
      </c>
      <c r="L2713" s="12"/>
      <c r="M2713" s="27">
        <v>0</v>
      </c>
      <c r="N2713" s="12"/>
      <c r="O2713" s="28" t="s">
        <v>0</v>
      </c>
      <c r="P2713" s="12"/>
    </row>
    <row r="2714" spans="1:16" x14ac:dyDescent="0.2">
      <c r="A2714" s="121" t="s">
        <v>234</v>
      </c>
      <c r="B2714" s="12"/>
      <c r="C2714" s="12"/>
      <c r="D2714" s="12"/>
      <c r="E2714" s="12"/>
      <c r="F2714" s="12"/>
      <c r="G2714" s="12"/>
      <c r="H2714" s="12"/>
      <c r="I2714" s="122">
        <v>978924</v>
      </c>
      <c r="J2714" s="12"/>
      <c r="K2714" s="122">
        <v>978924</v>
      </c>
      <c r="L2714" s="12"/>
      <c r="M2714" s="122">
        <v>921672.76</v>
      </c>
      <c r="N2714" s="12"/>
      <c r="O2714" s="123">
        <v>94.15</v>
      </c>
      <c r="P2714" s="12"/>
    </row>
    <row r="2715" spans="1:16" x14ac:dyDescent="0.2">
      <c r="A2715" s="121" t="s">
        <v>236</v>
      </c>
      <c r="B2715" s="12"/>
      <c r="C2715" s="12"/>
      <c r="D2715" s="12"/>
      <c r="E2715" s="12"/>
      <c r="F2715" s="12"/>
      <c r="G2715" s="12"/>
      <c r="H2715" s="12"/>
      <c r="I2715" s="122">
        <v>978924</v>
      </c>
      <c r="J2715" s="12"/>
      <c r="K2715" s="122">
        <v>978924</v>
      </c>
      <c r="L2715" s="12"/>
      <c r="M2715" s="122">
        <v>921672.76</v>
      </c>
      <c r="N2715" s="12"/>
      <c r="O2715" s="123">
        <v>94.15</v>
      </c>
      <c r="P2715" s="12"/>
    </row>
    <row r="2716" spans="1:16" x14ac:dyDescent="0.2">
      <c r="A2716" s="130" t="s">
        <v>412</v>
      </c>
      <c r="B2716" s="12"/>
      <c r="C2716" s="130" t="s">
        <v>413</v>
      </c>
      <c r="D2716" s="12"/>
      <c r="E2716" s="12"/>
      <c r="F2716" s="12"/>
      <c r="G2716" s="12"/>
      <c r="H2716" s="12"/>
      <c r="I2716" s="131">
        <v>398354</v>
      </c>
      <c r="J2716" s="12"/>
      <c r="K2716" s="131">
        <v>398354</v>
      </c>
      <c r="L2716" s="12"/>
      <c r="M2716" s="131">
        <v>393950.77</v>
      </c>
      <c r="N2716" s="12"/>
      <c r="O2716" s="132">
        <v>98.89</v>
      </c>
      <c r="P2716" s="12"/>
    </row>
    <row r="2717" spans="1:16" x14ac:dyDescent="0.2">
      <c r="A2717" s="40" t="s">
        <v>414</v>
      </c>
      <c r="B2717" s="12"/>
      <c r="C2717" s="40" t="s">
        <v>415</v>
      </c>
      <c r="D2717" s="12"/>
      <c r="E2717" s="12"/>
      <c r="F2717" s="12"/>
      <c r="G2717" s="12"/>
      <c r="H2717" s="12"/>
      <c r="I2717" s="27" t="s">
        <v>0</v>
      </c>
      <c r="J2717" s="12"/>
      <c r="K2717" s="27" t="s">
        <v>0</v>
      </c>
      <c r="L2717" s="12"/>
      <c r="M2717" s="27">
        <v>393950.77</v>
      </c>
      <c r="N2717" s="12"/>
      <c r="O2717" s="28" t="s">
        <v>0</v>
      </c>
      <c r="P2717" s="12"/>
    </row>
    <row r="2718" spans="1:16" x14ac:dyDescent="0.2">
      <c r="A2718" s="130" t="s">
        <v>418</v>
      </c>
      <c r="B2718" s="12"/>
      <c r="C2718" s="130" t="s">
        <v>419</v>
      </c>
      <c r="D2718" s="12"/>
      <c r="E2718" s="12"/>
      <c r="F2718" s="12"/>
      <c r="G2718" s="12"/>
      <c r="H2718" s="12"/>
      <c r="I2718" s="131">
        <v>45100</v>
      </c>
      <c r="J2718" s="12"/>
      <c r="K2718" s="131">
        <v>45100</v>
      </c>
      <c r="L2718" s="12"/>
      <c r="M2718" s="131">
        <v>48475.7</v>
      </c>
      <c r="N2718" s="12"/>
      <c r="O2718" s="132">
        <v>107.48</v>
      </c>
      <c r="P2718" s="12"/>
    </row>
    <row r="2719" spans="1:16" x14ac:dyDescent="0.2">
      <c r="A2719" s="40" t="s">
        <v>420</v>
      </c>
      <c r="B2719" s="12"/>
      <c r="C2719" s="40" t="s">
        <v>419</v>
      </c>
      <c r="D2719" s="12"/>
      <c r="E2719" s="12"/>
      <c r="F2719" s="12"/>
      <c r="G2719" s="12"/>
      <c r="H2719" s="12"/>
      <c r="I2719" s="27" t="s">
        <v>0</v>
      </c>
      <c r="J2719" s="12"/>
      <c r="K2719" s="27" t="s">
        <v>0</v>
      </c>
      <c r="L2719" s="12"/>
      <c r="M2719" s="27">
        <v>48475.7</v>
      </c>
      <c r="N2719" s="12"/>
      <c r="O2719" s="28" t="s">
        <v>0</v>
      </c>
      <c r="P2719" s="12"/>
    </row>
    <row r="2720" spans="1:16" x14ac:dyDescent="0.2">
      <c r="A2720" s="130" t="s">
        <v>421</v>
      </c>
      <c r="B2720" s="12"/>
      <c r="C2720" s="130" t="s">
        <v>422</v>
      </c>
      <c r="D2720" s="12"/>
      <c r="E2720" s="12"/>
      <c r="F2720" s="12"/>
      <c r="G2720" s="12"/>
      <c r="H2720" s="12"/>
      <c r="I2720" s="131">
        <v>138800</v>
      </c>
      <c r="J2720" s="12"/>
      <c r="K2720" s="131">
        <v>138800</v>
      </c>
      <c r="L2720" s="12"/>
      <c r="M2720" s="131">
        <v>135863.93</v>
      </c>
      <c r="N2720" s="12"/>
      <c r="O2720" s="132">
        <v>97.88</v>
      </c>
      <c r="P2720" s="12"/>
    </row>
    <row r="2721" spans="1:16" x14ac:dyDescent="0.2">
      <c r="A2721" s="40" t="s">
        <v>423</v>
      </c>
      <c r="B2721" s="12"/>
      <c r="C2721" s="40" t="s">
        <v>424</v>
      </c>
      <c r="D2721" s="12"/>
      <c r="E2721" s="12"/>
      <c r="F2721" s="12"/>
      <c r="G2721" s="12"/>
      <c r="H2721" s="12"/>
      <c r="I2721" s="27" t="s">
        <v>0</v>
      </c>
      <c r="J2721" s="12"/>
      <c r="K2721" s="27" t="s">
        <v>0</v>
      </c>
      <c r="L2721" s="12"/>
      <c r="M2721" s="27">
        <v>135863.93</v>
      </c>
      <c r="N2721" s="12"/>
      <c r="O2721" s="28" t="s">
        <v>0</v>
      </c>
      <c r="P2721" s="12"/>
    </row>
    <row r="2722" spans="1:16" x14ac:dyDescent="0.2">
      <c r="A2722" s="130" t="s">
        <v>425</v>
      </c>
      <c r="B2722" s="12"/>
      <c r="C2722" s="130" t="s">
        <v>426</v>
      </c>
      <c r="D2722" s="12"/>
      <c r="E2722" s="12"/>
      <c r="F2722" s="12"/>
      <c r="G2722" s="12"/>
      <c r="H2722" s="12"/>
      <c r="I2722" s="131">
        <v>58750</v>
      </c>
      <c r="J2722" s="12"/>
      <c r="K2722" s="131">
        <v>58750</v>
      </c>
      <c r="L2722" s="12"/>
      <c r="M2722" s="131">
        <v>56930</v>
      </c>
      <c r="N2722" s="12"/>
      <c r="O2722" s="132">
        <v>96.9</v>
      </c>
      <c r="P2722" s="12"/>
    </row>
    <row r="2723" spans="1:16" x14ac:dyDescent="0.2">
      <c r="A2723" s="40" t="s">
        <v>427</v>
      </c>
      <c r="B2723" s="12"/>
      <c r="C2723" s="40" t="s">
        <v>428</v>
      </c>
      <c r="D2723" s="12"/>
      <c r="E2723" s="12"/>
      <c r="F2723" s="12"/>
      <c r="G2723" s="12"/>
      <c r="H2723" s="12"/>
      <c r="I2723" s="27" t="s">
        <v>0</v>
      </c>
      <c r="J2723" s="12"/>
      <c r="K2723" s="27" t="s">
        <v>0</v>
      </c>
      <c r="L2723" s="12"/>
      <c r="M2723" s="27">
        <v>800</v>
      </c>
      <c r="N2723" s="12"/>
      <c r="O2723" s="28" t="s">
        <v>0</v>
      </c>
      <c r="P2723" s="12"/>
    </row>
    <row r="2724" spans="1:16" x14ac:dyDescent="0.2">
      <c r="A2724" s="40" t="s">
        <v>429</v>
      </c>
      <c r="B2724" s="12"/>
      <c r="C2724" s="40" t="s">
        <v>430</v>
      </c>
      <c r="D2724" s="12"/>
      <c r="E2724" s="12"/>
      <c r="F2724" s="12"/>
      <c r="G2724" s="12"/>
      <c r="H2724" s="12"/>
      <c r="I2724" s="27" t="s">
        <v>0</v>
      </c>
      <c r="J2724" s="12"/>
      <c r="K2724" s="27" t="s">
        <v>0</v>
      </c>
      <c r="L2724" s="12"/>
      <c r="M2724" s="27">
        <v>47135</v>
      </c>
      <c r="N2724" s="12"/>
      <c r="O2724" s="28" t="s">
        <v>0</v>
      </c>
      <c r="P2724" s="12"/>
    </row>
    <row r="2725" spans="1:16" x14ac:dyDescent="0.2">
      <c r="A2725" s="40" t="s">
        <v>431</v>
      </c>
      <c r="B2725" s="12"/>
      <c r="C2725" s="40" t="s">
        <v>432</v>
      </c>
      <c r="D2725" s="12"/>
      <c r="E2725" s="12"/>
      <c r="F2725" s="12"/>
      <c r="G2725" s="12"/>
      <c r="H2725" s="12"/>
      <c r="I2725" s="27" t="s">
        <v>0</v>
      </c>
      <c r="J2725" s="12"/>
      <c r="K2725" s="27" t="s">
        <v>0</v>
      </c>
      <c r="L2725" s="12"/>
      <c r="M2725" s="27">
        <v>8995</v>
      </c>
      <c r="N2725" s="12"/>
      <c r="O2725" s="28" t="s">
        <v>0</v>
      </c>
      <c r="P2725" s="12"/>
    </row>
    <row r="2726" spans="1:16" x14ac:dyDescent="0.2">
      <c r="A2726" s="130" t="s">
        <v>433</v>
      </c>
      <c r="B2726" s="12"/>
      <c r="C2726" s="130" t="s">
        <v>434</v>
      </c>
      <c r="D2726" s="12"/>
      <c r="E2726" s="12"/>
      <c r="F2726" s="12"/>
      <c r="G2726" s="12"/>
      <c r="H2726" s="12"/>
      <c r="I2726" s="131">
        <v>200690</v>
      </c>
      <c r="J2726" s="12"/>
      <c r="K2726" s="131">
        <v>200690</v>
      </c>
      <c r="L2726" s="12"/>
      <c r="M2726" s="131">
        <v>189550.14</v>
      </c>
      <c r="N2726" s="12"/>
      <c r="O2726" s="132">
        <v>94.45</v>
      </c>
      <c r="P2726" s="12"/>
    </row>
    <row r="2727" spans="1:16" x14ac:dyDescent="0.2">
      <c r="A2727" s="40" t="s">
        <v>435</v>
      </c>
      <c r="B2727" s="12"/>
      <c r="C2727" s="40" t="s">
        <v>436</v>
      </c>
      <c r="D2727" s="12"/>
      <c r="E2727" s="12"/>
      <c r="F2727" s="12"/>
      <c r="G2727" s="12"/>
      <c r="H2727" s="12"/>
      <c r="I2727" s="27" t="s">
        <v>0</v>
      </c>
      <c r="J2727" s="12"/>
      <c r="K2727" s="27" t="s">
        <v>0</v>
      </c>
      <c r="L2727" s="12"/>
      <c r="M2727" s="27">
        <v>14034.83</v>
      </c>
      <c r="N2727" s="12"/>
      <c r="O2727" s="28" t="s">
        <v>0</v>
      </c>
      <c r="P2727" s="12"/>
    </row>
    <row r="2728" spans="1:16" x14ac:dyDescent="0.2">
      <c r="A2728" s="40" t="s">
        <v>641</v>
      </c>
      <c r="B2728" s="12"/>
      <c r="C2728" s="40" t="s">
        <v>642</v>
      </c>
      <c r="D2728" s="12"/>
      <c r="E2728" s="12"/>
      <c r="F2728" s="12"/>
      <c r="G2728" s="12"/>
      <c r="H2728" s="12"/>
      <c r="I2728" s="27" t="s">
        <v>0</v>
      </c>
      <c r="J2728" s="12"/>
      <c r="K2728" s="27" t="s">
        <v>0</v>
      </c>
      <c r="L2728" s="12"/>
      <c r="M2728" s="27">
        <v>99986.49</v>
      </c>
      <c r="N2728" s="12"/>
      <c r="O2728" s="28" t="s">
        <v>0</v>
      </c>
      <c r="P2728" s="12"/>
    </row>
    <row r="2729" spans="1:16" x14ac:dyDescent="0.2">
      <c r="A2729" s="40" t="s">
        <v>437</v>
      </c>
      <c r="B2729" s="12"/>
      <c r="C2729" s="40" t="s">
        <v>438</v>
      </c>
      <c r="D2729" s="12"/>
      <c r="E2729" s="12"/>
      <c r="F2729" s="12"/>
      <c r="G2729" s="12"/>
      <c r="H2729" s="12"/>
      <c r="I2729" s="27" t="s">
        <v>0</v>
      </c>
      <c r="J2729" s="12"/>
      <c r="K2729" s="27" t="s">
        <v>0</v>
      </c>
      <c r="L2729" s="12"/>
      <c r="M2729" s="27">
        <v>68615.58</v>
      </c>
      <c r="N2729" s="12"/>
      <c r="O2729" s="28" t="s">
        <v>0</v>
      </c>
      <c r="P2729" s="12"/>
    </row>
    <row r="2730" spans="1:16" x14ac:dyDescent="0.2">
      <c r="A2730" s="40" t="s">
        <v>439</v>
      </c>
      <c r="B2730" s="12"/>
      <c r="C2730" s="40" t="s">
        <v>440</v>
      </c>
      <c r="D2730" s="12"/>
      <c r="E2730" s="12"/>
      <c r="F2730" s="12"/>
      <c r="G2730" s="12"/>
      <c r="H2730" s="12"/>
      <c r="I2730" s="27" t="s">
        <v>0</v>
      </c>
      <c r="J2730" s="12"/>
      <c r="K2730" s="27" t="s">
        <v>0</v>
      </c>
      <c r="L2730" s="12"/>
      <c r="M2730" s="27">
        <v>324.33999999999997</v>
      </c>
      <c r="N2730" s="12"/>
      <c r="O2730" s="28" t="s">
        <v>0</v>
      </c>
      <c r="P2730" s="12"/>
    </row>
    <row r="2731" spans="1:16" x14ac:dyDescent="0.2">
      <c r="A2731" s="40" t="s">
        <v>441</v>
      </c>
      <c r="B2731" s="12"/>
      <c r="C2731" s="40" t="s">
        <v>442</v>
      </c>
      <c r="D2731" s="12"/>
      <c r="E2731" s="12"/>
      <c r="F2731" s="12"/>
      <c r="G2731" s="12"/>
      <c r="H2731" s="12"/>
      <c r="I2731" s="27" t="s">
        <v>0</v>
      </c>
      <c r="J2731" s="12"/>
      <c r="K2731" s="27" t="s">
        <v>0</v>
      </c>
      <c r="L2731" s="12"/>
      <c r="M2731" s="27">
        <v>6588.9</v>
      </c>
      <c r="N2731" s="12"/>
      <c r="O2731" s="28" t="s">
        <v>0</v>
      </c>
      <c r="P2731" s="12"/>
    </row>
    <row r="2732" spans="1:16" x14ac:dyDescent="0.2">
      <c r="A2732" s="130" t="s">
        <v>443</v>
      </c>
      <c r="B2732" s="12"/>
      <c r="C2732" s="130" t="s">
        <v>444</v>
      </c>
      <c r="D2732" s="12"/>
      <c r="E2732" s="12"/>
      <c r="F2732" s="12"/>
      <c r="G2732" s="12"/>
      <c r="H2732" s="12"/>
      <c r="I2732" s="131">
        <v>123650</v>
      </c>
      <c r="J2732" s="12"/>
      <c r="K2732" s="131">
        <v>123650</v>
      </c>
      <c r="L2732" s="12"/>
      <c r="M2732" s="131">
        <v>87137.58</v>
      </c>
      <c r="N2732" s="12"/>
      <c r="O2732" s="132">
        <v>70.47</v>
      </c>
      <c r="P2732" s="12"/>
    </row>
    <row r="2733" spans="1:16" x14ac:dyDescent="0.2">
      <c r="A2733" s="40" t="s">
        <v>445</v>
      </c>
      <c r="B2733" s="12"/>
      <c r="C2733" s="40" t="s">
        <v>446</v>
      </c>
      <c r="D2733" s="12"/>
      <c r="E2733" s="12"/>
      <c r="F2733" s="12"/>
      <c r="G2733" s="12"/>
      <c r="H2733" s="12"/>
      <c r="I2733" s="27" t="s">
        <v>0</v>
      </c>
      <c r="J2733" s="12"/>
      <c r="K2733" s="27" t="s">
        <v>0</v>
      </c>
      <c r="L2733" s="12"/>
      <c r="M2733" s="27">
        <v>2812.81</v>
      </c>
      <c r="N2733" s="12"/>
      <c r="O2733" s="28" t="s">
        <v>0</v>
      </c>
      <c r="P2733" s="12"/>
    </row>
    <row r="2734" spans="1:16" x14ac:dyDescent="0.2">
      <c r="A2734" s="40" t="s">
        <v>447</v>
      </c>
      <c r="B2734" s="12"/>
      <c r="C2734" s="40" t="s">
        <v>448</v>
      </c>
      <c r="D2734" s="12"/>
      <c r="E2734" s="12"/>
      <c r="F2734" s="12"/>
      <c r="G2734" s="12"/>
      <c r="H2734" s="12"/>
      <c r="I2734" s="27" t="s">
        <v>0</v>
      </c>
      <c r="J2734" s="12"/>
      <c r="K2734" s="27" t="s">
        <v>0</v>
      </c>
      <c r="L2734" s="12"/>
      <c r="M2734" s="27">
        <v>32556.7</v>
      </c>
      <c r="N2734" s="12"/>
      <c r="O2734" s="28" t="s">
        <v>0</v>
      </c>
      <c r="P2734" s="12"/>
    </row>
    <row r="2735" spans="1:16" x14ac:dyDescent="0.2">
      <c r="A2735" s="40" t="s">
        <v>449</v>
      </c>
      <c r="B2735" s="12"/>
      <c r="C2735" s="40" t="s">
        <v>450</v>
      </c>
      <c r="D2735" s="12"/>
      <c r="E2735" s="12"/>
      <c r="F2735" s="12"/>
      <c r="G2735" s="12"/>
      <c r="H2735" s="12"/>
      <c r="I2735" s="27" t="s">
        <v>0</v>
      </c>
      <c r="J2735" s="12"/>
      <c r="K2735" s="27" t="s">
        <v>0</v>
      </c>
      <c r="L2735" s="12"/>
      <c r="M2735" s="27">
        <v>0</v>
      </c>
      <c r="N2735" s="12"/>
      <c r="O2735" s="28" t="s">
        <v>0</v>
      </c>
      <c r="P2735" s="12"/>
    </row>
    <row r="2736" spans="1:16" x14ac:dyDescent="0.2">
      <c r="A2736" s="40" t="s">
        <v>451</v>
      </c>
      <c r="B2736" s="12"/>
      <c r="C2736" s="40" t="s">
        <v>452</v>
      </c>
      <c r="D2736" s="12"/>
      <c r="E2736" s="12"/>
      <c r="F2736" s="12"/>
      <c r="G2736" s="12"/>
      <c r="H2736" s="12"/>
      <c r="I2736" s="27" t="s">
        <v>0</v>
      </c>
      <c r="J2736" s="12"/>
      <c r="K2736" s="27" t="s">
        <v>0</v>
      </c>
      <c r="L2736" s="12"/>
      <c r="M2736" s="27">
        <v>31012.28</v>
      </c>
      <c r="N2736" s="12"/>
      <c r="O2736" s="28" t="s">
        <v>0</v>
      </c>
      <c r="P2736" s="12"/>
    </row>
    <row r="2737" spans="1:16" x14ac:dyDescent="0.2">
      <c r="A2737" s="40" t="s">
        <v>496</v>
      </c>
      <c r="B2737" s="12"/>
      <c r="C2737" s="40" t="s">
        <v>497</v>
      </c>
      <c r="D2737" s="12"/>
      <c r="E2737" s="12"/>
      <c r="F2737" s="12"/>
      <c r="G2737" s="12"/>
      <c r="H2737" s="12"/>
      <c r="I2737" s="27" t="s">
        <v>0</v>
      </c>
      <c r="J2737" s="12"/>
      <c r="K2737" s="27" t="s">
        <v>0</v>
      </c>
      <c r="L2737" s="12"/>
      <c r="M2737" s="27">
        <v>0</v>
      </c>
      <c r="N2737" s="12"/>
      <c r="O2737" s="28" t="s">
        <v>0</v>
      </c>
      <c r="P2737" s="12"/>
    </row>
    <row r="2738" spans="1:16" x14ac:dyDescent="0.2">
      <c r="A2738" s="40" t="s">
        <v>453</v>
      </c>
      <c r="B2738" s="12"/>
      <c r="C2738" s="40" t="s">
        <v>454</v>
      </c>
      <c r="D2738" s="12"/>
      <c r="E2738" s="12"/>
      <c r="F2738" s="12"/>
      <c r="G2738" s="12"/>
      <c r="H2738" s="12"/>
      <c r="I2738" s="27" t="s">
        <v>0</v>
      </c>
      <c r="J2738" s="12"/>
      <c r="K2738" s="27" t="s">
        <v>0</v>
      </c>
      <c r="L2738" s="12"/>
      <c r="M2738" s="27">
        <v>10547.79</v>
      </c>
      <c r="N2738" s="12"/>
      <c r="O2738" s="28" t="s">
        <v>0</v>
      </c>
      <c r="P2738" s="12"/>
    </row>
    <row r="2739" spans="1:16" x14ac:dyDescent="0.2">
      <c r="A2739" s="40" t="s">
        <v>455</v>
      </c>
      <c r="B2739" s="12"/>
      <c r="C2739" s="40" t="s">
        <v>456</v>
      </c>
      <c r="D2739" s="12"/>
      <c r="E2739" s="12"/>
      <c r="F2739" s="12"/>
      <c r="G2739" s="12"/>
      <c r="H2739" s="12"/>
      <c r="I2739" s="27" t="s">
        <v>0</v>
      </c>
      <c r="J2739" s="12"/>
      <c r="K2739" s="27" t="s">
        <v>0</v>
      </c>
      <c r="L2739" s="12"/>
      <c r="M2739" s="27">
        <v>2000</v>
      </c>
      <c r="N2739" s="12"/>
      <c r="O2739" s="28" t="s">
        <v>0</v>
      </c>
      <c r="P2739" s="12"/>
    </row>
    <row r="2740" spans="1:16" x14ac:dyDescent="0.2">
      <c r="A2740" s="40" t="s">
        <v>459</v>
      </c>
      <c r="B2740" s="12"/>
      <c r="C2740" s="40" t="s">
        <v>460</v>
      </c>
      <c r="D2740" s="12"/>
      <c r="E2740" s="12"/>
      <c r="F2740" s="12"/>
      <c r="G2740" s="12"/>
      <c r="H2740" s="12"/>
      <c r="I2740" s="27" t="s">
        <v>0</v>
      </c>
      <c r="J2740" s="12"/>
      <c r="K2740" s="27" t="s">
        <v>0</v>
      </c>
      <c r="L2740" s="12"/>
      <c r="M2740" s="27">
        <v>8208</v>
      </c>
      <c r="N2740" s="12"/>
      <c r="O2740" s="28" t="s">
        <v>0</v>
      </c>
      <c r="P2740" s="12"/>
    </row>
    <row r="2741" spans="1:16" x14ac:dyDescent="0.2">
      <c r="A2741" s="130" t="s">
        <v>461</v>
      </c>
      <c r="B2741" s="12"/>
      <c r="C2741" s="130" t="s">
        <v>462</v>
      </c>
      <c r="D2741" s="12"/>
      <c r="E2741" s="12"/>
      <c r="F2741" s="12"/>
      <c r="G2741" s="12"/>
      <c r="H2741" s="12"/>
      <c r="I2741" s="131">
        <v>12430</v>
      </c>
      <c r="J2741" s="12"/>
      <c r="K2741" s="131">
        <v>12430</v>
      </c>
      <c r="L2741" s="12"/>
      <c r="M2741" s="131">
        <v>9764.42</v>
      </c>
      <c r="N2741" s="12"/>
      <c r="O2741" s="132">
        <v>78.56</v>
      </c>
      <c r="P2741" s="12"/>
    </row>
    <row r="2742" spans="1:16" x14ac:dyDescent="0.2">
      <c r="A2742" s="40" t="s">
        <v>465</v>
      </c>
      <c r="B2742" s="12"/>
      <c r="C2742" s="40" t="s">
        <v>466</v>
      </c>
      <c r="D2742" s="12"/>
      <c r="E2742" s="12"/>
      <c r="F2742" s="12"/>
      <c r="G2742" s="12"/>
      <c r="H2742" s="12"/>
      <c r="I2742" s="27" t="s">
        <v>0</v>
      </c>
      <c r="J2742" s="12"/>
      <c r="K2742" s="27" t="s">
        <v>0</v>
      </c>
      <c r="L2742" s="12"/>
      <c r="M2742" s="27">
        <v>9364.42</v>
      </c>
      <c r="N2742" s="12"/>
      <c r="O2742" s="28" t="s">
        <v>0</v>
      </c>
      <c r="P2742" s="12"/>
    </row>
    <row r="2743" spans="1:16" x14ac:dyDescent="0.2">
      <c r="A2743" s="40" t="s">
        <v>469</v>
      </c>
      <c r="B2743" s="12"/>
      <c r="C2743" s="40" t="s">
        <v>470</v>
      </c>
      <c r="D2743" s="12"/>
      <c r="E2743" s="12"/>
      <c r="F2743" s="12"/>
      <c r="G2743" s="12"/>
      <c r="H2743" s="12"/>
      <c r="I2743" s="27" t="s">
        <v>0</v>
      </c>
      <c r="J2743" s="12"/>
      <c r="K2743" s="27" t="s">
        <v>0</v>
      </c>
      <c r="L2743" s="12"/>
      <c r="M2743" s="27">
        <v>0</v>
      </c>
      <c r="N2743" s="12"/>
      <c r="O2743" s="28" t="s">
        <v>0</v>
      </c>
      <c r="P2743" s="12"/>
    </row>
    <row r="2744" spans="1:16" x14ac:dyDescent="0.2">
      <c r="A2744" s="40" t="s">
        <v>471</v>
      </c>
      <c r="B2744" s="12"/>
      <c r="C2744" s="40" t="s">
        <v>472</v>
      </c>
      <c r="D2744" s="12"/>
      <c r="E2744" s="12"/>
      <c r="F2744" s="12"/>
      <c r="G2744" s="12"/>
      <c r="H2744" s="12"/>
      <c r="I2744" s="27" t="s">
        <v>0</v>
      </c>
      <c r="J2744" s="12"/>
      <c r="K2744" s="27" t="s">
        <v>0</v>
      </c>
      <c r="L2744" s="12"/>
      <c r="M2744" s="27">
        <v>362.5</v>
      </c>
      <c r="N2744" s="12"/>
      <c r="O2744" s="28" t="s">
        <v>0</v>
      </c>
      <c r="P2744" s="12"/>
    </row>
    <row r="2745" spans="1:16" x14ac:dyDescent="0.2">
      <c r="A2745" s="40" t="s">
        <v>473</v>
      </c>
      <c r="B2745" s="12"/>
      <c r="C2745" s="40" t="s">
        <v>462</v>
      </c>
      <c r="D2745" s="12"/>
      <c r="E2745" s="12"/>
      <c r="F2745" s="12"/>
      <c r="G2745" s="12"/>
      <c r="H2745" s="12"/>
      <c r="I2745" s="27" t="s">
        <v>0</v>
      </c>
      <c r="J2745" s="12"/>
      <c r="K2745" s="27" t="s">
        <v>0</v>
      </c>
      <c r="L2745" s="12"/>
      <c r="M2745" s="27">
        <v>37.5</v>
      </c>
      <c r="N2745" s="12"/>
      <c r="O2745" s="28" t="s">
        <v>0</v>
      </c>
      <c r="P2745" s="12"/>
    </row>
    <row r="2746" spans="1:16" x14ac:dyDescent="0.2">
      <c r="A2746" s="130" t="s">
        <v>474</v>
      </c>
      <c r="B2746" s="12"/>
      <c r="C2746" s="130" t="s">
        <v>475</v>
      </c>
      <c r="D2746" s="12"/>
      <c r="E2746" s="12"/>
      <c r="F2746" s="12"/>
      <c r="G2746" s="12"/>
      <c r="H2746" s="12"/>
      <c r="I2746" s="131">
        <v>1150</v>
      </c>
      <c r="J2746" s="12"/>
      <c r="K2746" s="131">
        <v>1150</v>
      </c>
      <c r="L2746" s="12"/>
      <c r="M2746" s="131">
        <v>0.22</v>
      </c>
      <c r="N2746" s="12"/>
      <c r="O2746" s="132">
        <v>0.02</v>
      </c>
      <c r="P2746" s="12"/>
    </row>
    <row r="2747" spans="1:16" x14ac:dyDescent="0.2">
      <c r="A2747" s="40" t="s">
        <v>478</v>
      </c>
      <c r="B2747" s="12"/>
      <c r="C2747" s="40" t="s">
        <v>479</v>
      </c>
      <c r="D2747" s="12"/>
      <c r="E2747" s="12"/>
      <c r="F2747" s="12"/>
      <c r="G2747" s="12"/>
      <c r="H2747" s="12"/>
      <c r="I2747" s="27" t="s">
        <v>0</v>
      </c>
      <c r="J2747" s="12"/>
      <c r="K2747" s="27" t="s">
        <v>0</v>
      </c>
      <c r="L2747" s="12"/>
      <c r="M2747" s="27">
        <v>0.22</v>
      </c>
      <c r="N2747" s="12"/>
      <c r="O2747" s="28" t="s">
        <v>0</v>
      </c>
      <c r="P2747" s="12"/>
    </row>
    <row r="2748" spans="1:16" x14ac:dyDescent="0.2">
      <c r="A2748" s="40" t="s">
        <v>689</v>
      </c>
      <c r="B2748" s="12"/>
      <c r="C2748" s="40" t="s">
        <v>690</v>
      </c>
      <c r="D2748" s="12"/>
      <c r="E2748" s="12"/>
      <c r="F2748" s="12"/>
      <c r="G2748" s="12"/>
      <c r="H2748" s="12"/>
      <c r="I2748" s="27" t="s">
        <v>0</v>
      </c>
      <c r="J2748" s="12"/>
      <c r="K2748" s="27" t="s">
        <v>0</v>
      </c>
      <c r="L2748" s="12"/>
      <c r="M2748" s="27">
        <v>0</v>
      </c>
      <c r="N2748" s="12"/>
      <c r="O2748" s="28" t="s">
        <v>0</v>
      </c>
      <c r="P2748" s="12"/>
    </row>
    <row r="2749" spans="1:16" x14ac:dyDescent="0.2">
      <c r="A2749" s="121" t="s">
        <v>238</v>
      </c>
      <c r="B2749" s="12"/>
      <c r="C2749" s="12"/>
      <c r="D2749" s="12"/>
      <c r="E2749" s="12"/>
      <c r="F2749" s="12"/>
      <c r="G2749" s="12"/>
      <c r="H2749" s="12"/>
      <c r="I2749" s="122">
        <v>43800</v>
      </c>
      <c r="J2749" s="12"/>
      <c r="K2749" s="122">
        <v>43800</v>
      </c>
      <c r="L2749" s="12"/>
      <c r="M2749" s="122">
        <v>61884.58</v>
      </c>
      <c r="N2749" s="12"/>
      <c r="O2749" s="123">
        <v>141.29</v>
      </c>
      <c r="P2749" s="12"/>
    </row>
    <row r="2750" spans="1:16" x14ac:dyDescent="0.2">
      <c r="A2750" s="121" t="s">
        <v>240</v>
      </c>
      <c r="B2750" s="12"/>
      <c r="C2750" s="12"/>
      <c r="D2750" s="12"/>
      <c r="E2750" s="12"/>
      <c r="F2750" s="12"/>
      <c r="G2750" s="12"/>
      <c r="H2750" s="12"/>
      <c r="I2750" s="122">
        <v>43800</v>
      </c>
      <c r="J2750" s="12"/>
      <c r="K2750" s="122">
        <v>43800</v>
      </c>
      <c r="L2750" s="12"/>
      <c r="M2750" s="122">
        <v>61884.58</v>
      </c>
      <c r="N2750" s="12"/>
      <c r="O2750" s="123">
        <v>141.29</v>
      </c>
      <c r="P2750" s="12"/>
    </row>
    <row r="2751" spans="1:16" x14ac:dyDescent="0.2">
      <c r="A2751" s="130" t="s">
        <v>433</v>
      </c>
      <c r="B2751" s="12"/>
      <c r="C2751" s="130" t="s">
        <v>434</v>
      </c>
      <c r="D2751" s="12"/>
      <c r="E2751" s="12"/>
      <c r="F2751" s="12"/>
      <c r="G2751" s="12"/>
      <c r="H2751" s="12"/>
      <c r="I2751" s="131">
        <v>41800</v>
      </c>
      <c r="J2751" s="12"/>
      <c r="K2751" s="131">
        <v>41800</v>
      </c>
      <c r="L2751" s="12"/>
      <c r="M2751" s="131">
        <v>61884.58</v>
      </c>
      <c r="N2751" s="12"/>
      <c r="O2751" s="132">
        <v>148.05000000000001</v>
      </c>
      <c r="P2751" s="12"/>
    </row>
    <row r="2752" spans="1:16" x14ac:dyDescent="0.2">
      <c r="A2752" s="40" t="s">
        <v>641</v>
      </c>
      <c r="B2752" s="12"/>
      <c r="C2752" s="40" t="s">
        <v>642</v>
      </c>
      <c r="D2752" s="12"/>
      <c r="E2752" s="12"/>
      <c r="F2752" s="12"/>
      <c r="G2752" s="12"/>
      <c r="H2752" s="12"/>
      <c r="I2752" s="27" t="s">
        <v>0</v>
      </c>
      <c r="J2752" s="12"/>
      <c r="K2752" s="27" t="s">
        <v>0</v>
      </c>
      <c r="L2752" s="12"/>
      <c r="M2752" s="27">
        <v>35396.769999999997</v>
      </c>
      <c r="N2752" s="12"/>
      <c r="O2752" s="28" t="s">
        <v>0</v>
      </c>
      <c r="P2752" s="12"/>
    </row>
    <row r="2753" spans="1:16" x14ac:dyDescent="0.2">
      <c r="A2753" s="40" t="s">
        <v>441</v>
      </c>
      <c r="B2753" s="12"/>
      <c r="C2753" s="40" t="s">
        <v>442</v>
      </c>
      <c r="D2753" s="12"/>
      <c r="E2753" s="12"/>
      <c r="F2753" s="12"/>
      <c r="G2753" s="12"/>
      <c r="H2753" s="12"/>
      <c r="I2753" s="27" t="s">
        <v>0</v>
      </c>
      <c r="J2753" s="12"/>
      <c r="K2753" s="27" t="s">
        <v>0</v>
      </c>
      <c r="L2753" s="12"/>
      <c r="M2753" s="27">
        <v>26487.81</v>
      </c>
      <c r="N2753" s="12"/>
      <c r="O2753" s="28" t="s">
        <v>0</v>
      </c>
      <c r="P2753" s="12"/>
    </row>
    <row r="2754" spans="1:16" x14ac:dyDescent="0.2">
      <c r="A2754" s="130" t="s">
        <v>443</v>
      </c>
      <c r="B2754" s="12"/>
      <c r="C2754" s="130" t="s">
        <v>444</v>
      </c>
      <c r="D2754" s="12"/>
      <c r="E2754" s="12"/>
      <c r="F2754" s="12"/>
      <c r="G2754" s="12"/>
      <c r="H2754" s="12"/>
      <c r="I2754" s="131">
        <v>2000</v>
      </c>
      <c r="J2754" s="12"/>
      <c r="K2754" s="131">
        <v>2000</v>
      </c>
      <c r="L2754" s="12"/>
      <c r="M2754" s="131">
        <v>0</v>
      </c>
      <c r="N2754" s="12"/>
      <c r="O2754" s="132">
        <v>0</v>
      </c>
      <c r="P2754" s="12"/>
    </row>
    <row r="2755" spans="1:16" x14ac:dyDescent="0.2">
      <c r="A2755" s="40" t="s">
        <v>447</v>
      </c>
      <c r="B2755" s="12"/>
      <c r="C2755" s="40" t="s">
        <v>448</v>
      </c>
      <c r="D2755" s="12"/>
      <c r="E2755" s="12"/>
      <c r="F2755" s="12"/>
      <c r="G2755" s="12"/>
      <c r="H2755" s="12"/>
      <c r="I2755" s="27" t="s">
        <v>0</v>
      </c>
      <c r="J2755" s="12"/>
      <c r="K2755" s="27" t="s">
        <v>0</v>
      </c>
      <c r="L2755" s="12"/>
      <c r="M2755" s="27">
        <v>0</v>
      </c>
      <c r="N2755" s="12"/>
      <c r="O2755" s="28" t="s">
        <v>0</v>
      </c>
      <c r="P2755" s="12"/>
    </row>
    <row r="2756" spans="1:16" x14ac:dyDescent="0.2">
      <c r="A2756" s="121" t="s">
        <v>242</v>
      </c>
      <c r="B2756" s="12"/>
      <c r="C2756" s="12"/>
      <c r="D2756" s="12"/>
      <c r="E2756" s="12"/>
      <c r="F2756" s="12"/>
      <c r="G2756" s="12"/>
      <c r="H2756" s="12"/>
      <c r="I2756" s="122">
        <v>1350</v>
      </c>
      <c r="J2756" s="12"/>
      <c r="K2756" s="122">
        <v>1350</v>
      </c>
      <c r="L2756" s="12"/>
      <c r="M2756" s="122">
        <v>1596.2</v>
      </c>
      <c r="N2756" s="12"/>
      <c r="O2756" s="123">
        <v>118.24</v>
      </c>
      <c r="P2756" s="12"/>
    </row>
    <row r="2757" spans="1:16" x14ac:dyDescent="0.2">
      <c r="A2757" s="121" t="s">
        <v>244</v>
      </c>
      <c r="B2757" s="12"/>
      <c r="C2757" s="12"/>
      <c r="D2757" s="12"/>
      <c r="E2757" s="12"/>
      <c r="F2757" s="12"/>
      <c r="G2757" s="12"/>
      <c r="H2757" s="12"/>
      <c r="I2757" s="122">
        <v>1350</v>
      </c>
      <c r="J2757" s="12"/>
      <c r="K2757" s="122">
        <v>1350</v>
      </c>
      <c r="L2757" s="12"/>
      <c r="M2757" s="122">
        <v>1596.2</v>
      </c>
      <c r="N2757" s="12"/>
      <c r="O2757" s="123">
        <v>118.24</v>
      </c>
      <c r="P2757" s="12"/>
    </row>
    <row r="2758" spans="1:16" x14ac:dyDescent="0.2">
      <c r="A2758" s="130" t="s">
        <v>433</v>
      </c>
      <c r="B2758" s="12"/>
      <c r="C2758" s="130" t="s">
        <v>434</v>
      </c>
      <c r="D2758" s="12"/>
      <c r="E2758" s="12"/>
      <c r="F2758" s="12"/>
      <c r="G2758" s="12"/>
      <c r="H2758" s="12"/>
      <c r="I2758" s="131">
        <v>1350</v>
      </c>
      <c r="J2758" s="12"/>
      <c r="K2758" s="131">
        <v>1350</v>
      </c>
      <c r="L2758" s="12"/>
      <c r="M2758" s="131">
        <v>1596.2</v>
      </c>
      <c r="N2758" s="12"/>
      <c r="O2758" s="132">
        <v>118.24</v>
      </c>
      <c r="P2758" s="12"/>
    </row>
    <row r="2759" spans="1:16" x14ac:dyDescent="0.2">
      <c r="A2759" s="40" t="s">
        <v>441</v>
      </c>
      <c r="B2759" s="12"/>
      <c r="C2759" s="40" t="s">
        <v>442</v>
      </c>
      <c r="D2759" s="12"/>
      <c r="E2759" s="12"/>
      <c r="F2759" s="12"/>
      <c r="G2759" s="12"/>
      <c r="H2759" s="12"/>
      <c r="I2759" s="27" t="s">
        <v>0</v>
      </c>
      <c r="J2759" s="12"/>
      <c r="K2759" s="27" t="s">
        <v>0</v>
      </c>
      <c r="L2759" s="12"/>
      <c r="M2759" s="27">
        <v>1596.2</v>
      </c>
      <c r="N2759" s="12"/>
      <c r="O2759" s="28" t="s">
        <v>0</v>
      </c>
      <c r="P2759" s="12"/>
    </row>
    <row r="2760" spans="1:16" x14ac:dyDescent="0.2">
      <c r="A2760" s="129" t="s">
        <v>691</v>
      </c>
      <c r="B2760" s="12"/>
      <c r="C2760" s="129" t="s">
        <v>692</v>
      </c>
      <c r="D2760" s="12"/>
      <c r="E2760" s="12"/>
      <c r="F2760" s="12"/>
      <c r="G2760" s="12"/>
      <c r="H2760" s="12"/>
      <c r="I2760" s="125">
        <v>7300</v>
      </c>
      <c r="J2760" s="12"/>
      <c r="K2760" s="125">
        <v>7300</v>
      </c>
      <c r="L2760" s="12"/>
      <c r="M2760" s="125">
        <v>10289.450000000001</v>
      </c>
      <c r="N2760" s="12"/>
      <c r="O2760" s="128">
        <v>140.94999999999999</v>
      </c>
      <c r="P2760" s="12"/>
    </row>
    <row r="2761" spans="1:16" x14ac:dyDescent="0.2">
      <c r="A2761" s="121" t="s">
        <v>234</v>
      </c>
      <c r="B2761" s="12"/>
      <c r="C2761" s="12"/>
      <c r="D2761" s="12"/>
      <c r="E2761" s="12"/>
      <c r="F2761" s="12"/>
      <c r="G2761" s="12"/>
      <c r="H2761" s="12"/>
      <c r="I2761" s="122">
        <v>7300</v>
      </c>
      <c r="J2761" s="12"/>
      <c r="K2761" s="122">
        <v>7300</v>
      </c>
      <c r="L2761" s="12"/>
      <c r="M2761" s="122">
        <v>6889.45</v>
      </c>
      <c r="N2761" s="12"/>
      <c r="O2761" s="123">
        <v>94.38</v>
      </c>
      <c r="P2761" s="12"/>
    </row>
    <row r="2762" spans="1:16" x14ac:dyDescent="0.2">
      <c r="A2762" s="121" t="s">
        <v>236</v>
      </c>
      <c r="B2762" s="12"/>
      <c r="C2762" s="12"/>
      <c r="D2762" s="12"/>
      <c r="E2762" s="12"/>
      <c r="F2762" s="12"/>
      <c r="G2762" s="12"/>
      <c r="H2762" s="12"/>
      <c r="I2762" s="122">
        <v>7300</v>
      </c>
      <c r="J2762" s="12"/>
      <c r="K2762" s="122">
        <v>7300</v>
      </c>
      <c r="L2762" s="12"/>
      <c r="M2762" s="122">
        <v>6889.45</v>
      </c>
      <c r="N2762" s="12"/>
      <c r="O2762" s="123">
        <v>94.38</v>
      </c>
      <c r="P2762" s="12"/>
    </row>
    <row r="2763" spans="1:16" x14ac:dyDescent="0.2">
      <c r="A2763" s="130" t="s">
        <v>443</v>
      </c>
      <c r="B2763" s="12"/>
      <c r="C2763" s="130" t="s">
        <v>444</v>
      </c>
      <c r="D2763" s="12"/>
      <c r="E2763" s="12"/>
      <c r="F2763" s="12"/>
      <c r="G2763" s="12"/>
      <c r="H2763" s="12"/>
      <c r="I2763" s="131">
        <v>5300</v>
      </c>
      <c r="J2763" s="12"/>
      <c r="K2763" s="131">
        <v>5300</v>
      </c>
      <c r="L2763" s="12"/>
      <c r="M2763" s="131">
        <v>5289.45</v>
      </c>
      <c r="N2763" s="12"/>
      <c r="O2763" s="132">
        <v>99.8</v>
      </c>
      <c r="P2763" s="12"/>
    </row>
    <row r="2764" spans="1:16" x14ac:dyDescent="0.2">
      <c r="A2764" s="40" t="s">
        <v>496</v>
      </c>
      <c r="B2764" s="12"/>
      <c r="C2764" s="40" t="s">
        <v>497</v>
      </c>
      <c r="D2764" s="12"/>
      <c r="E2764" s="12"/>
      <c r="F2764" s="12"/>
      <c r="G2764" s="12"/>
      <c r="H2764" s="12"/>
      <c r="I2764" s="27" t="s">
        <v>0</v>
      </c>
      <c r="J2764" s="12"/>
      <c r="K2764" s="27" t="s">
        <v>0</v>
      </c>
      <c r="L2764" s="12"/>
      <c r="M2764" s="27">
        <v>5289.45</v>
      </c>
      <c r="N2764" s="12"/>
      <c r="O2764" s="28" t="s">
        <v>0</v>
      </c>
      <c r="P2764" s="12"/>
    </row>
    <row r="2765" spans="1:16" x14ac:dyDescent="0.2">
      <c r="A2765" s="130" t="s">
        <v>498</v>
      </c>
      <c r="B2765" s="12"/>
      <c r="C2765" s="130" t="s">
        <v>499</v>
      </c>
      <c r="D2765" s="12"/>
      <c r="E2765" s="12"/>
      <c r="F2765" s="12"/>
      <c r="G2765" s="12"/>
      <c r="H2765" s="12"/>
      <c r="I2765" s="131">
        <v>2000</v>
      </c>
      <c r="J2765" s="12"/>
      <c r="K2765" s="131">
        <v>2000</v>
      </c>
      <c r="L2765" s="12"/>
      <c r="M2765" s="131">
        <v>1600</v>
      </c>
      <c r="N2765" s="12"/>
      <c r="O2765" s="132">
        <v>80</v>
      </c>
      <c r="P2765" s="12"/>
    </row>
    <row r="2766" spans="1:16" x14ac:dyDescent="0.2">
      <c r="A2766" s="40" t="s">
        <v>528</v>
      </c>
      <c r="B2766" s="12"/>
      <c r="C2766" s="40" t="s">
        <v>529</v>
      </c>
      <c r="D2766" s="12"/>
      <c r="E2766" s="12"/>
      <c r="F2766" s="12"/>
      <c r="G2766" s="12"/>
      <c r="H2766" s="12"/>
      <c r="I2766" s="27" t="s">
        <v>0</v>
      </c>
      <c r="J2766" s="12"/>
      <c r="K2766" s="27" t="s">
        <v>0</v>
      </c>
      <c r="L2766" s="12"/>
      <c r="M2766" s="27">
        <v>1600</v>
      </c>
      <c r="N2766" s="12"/>
      <c r="O2766" s="28" t="s">
        <v>0</v>
      </c>
      <c r="P2766" s="12"/>
    </row>
    <row r="2767" spans="1:16" x14ac:dyDescent="0.2">
      <c r="A2767" s="121" t="s">
        <v>242</v>
      </c>
      <c r="B2767" s="12"/>
      <c r="C2767" s="12"/>
      <c r="D2767" s="12"/>
      <c r="E2767" s="12"/>
      <c r="F2767" s="12"/>
      <c r="G2767" s="12"/>
      <c r="H2767" s="12"/>
      <c r="I2767" s="122">
        <v>0</v>
      </c>
      <c r="J2767" s="12"/>
      <c r="K2767" s="122">
        <v>0</v>
      </c>
      <c r="L2767" s="12"/>
      <c r="M2767" s="122">
        <v>3400</v>
      </c>
      <c r="N2767" s="12"/>
      <c r="O2767" s="123" t="s">
        <v>0</v>
      </c>
      <c r="P2767" s="12"/>
    </row>
    <row r="2768" spans="1:16" x14ac:dyDescent="0.2">
      <c r="A2768" s="121" t="s">
        <v>244</v>
      </c>
      <c r="B2768" s="12"/>
      <c r="C2768" s="12"/>
      <c r="D2768" s="12"/>
      <c r="E2768" s="12"/>
      <c r="F2768" s="12"/>
      <c r="G2768" s="12"/>
      <c r="H2768" s="12"/>
      <c r="I2768" s="122">
        <v>0</v>
      </c>
      <c r="J2768" s="12"/>
      <c r="K2768" s="122">
        <v>0</v>
      </c>
      <c r="L2768" s="12"/>
      <c r="M2768" s="122">
        <v>3400</v>
      </c>
      <c r="N2768" s="12"/>
      <c r="O2768" s="123" t="s">
        <v>0</v>
      </c>
      <c r="P2768" s="12"/>
    </row>
    <row r="2769" spans="1:16" x14ac:dyDescent="0.2">
      <c r="A2769" s="130" t="s">
        <v>498</v>
      </c>
      <c r="B2769" s="12"/>
      <c r="C2769" s="130" t="s">
        <v>499</v>
      </c>
      <c r="D2769" s="12"/>
      <c r="E2769" s="12"/>
      <c r="F2769" s="12"/>
      <c r="G2769" s="12"/>
      <c r="H2769" s="12"/>
      <c r="I2769" s="131">
        <v>0</v>
      </c>
      <c r="J2769" s="12"/>
      <c r="K2769" s="131">
        <v>0</v>
      </c>
      <c r="L2769" s="12"/>
      <c r="M2769" s="131">
        <v>3400</v>
      </c>
      <c r="N2769" s="12"/>
      <c r="O2769" s="132" t="s">
        <v>0</v>
      </c>
      <c r="P2769" s="12"/>
    </row>
    <row r="2770" spans="1:16" x14ac:dyDescent="0.2">
      <c r="A2770" s="40" t="s">
        <v>502</v>
      </c>
      <c r="B2770" s="12"/>
      <c r="C2770" s="40" t="s">
        <v>503</v>
      </c>
      <c r="D2770" s="12"/>
      <c r="E2770" s="12"/>
      <c r="F2770" s="12"/>
      <c r="G2770" s="12"/>
      <c r="H2770" s="12"/>
      <c r="I2770" s="27" t="s">
        <v>0</v>
      </c>
      <c r="J2770" s="12"/>
      <c r="K2770" s="27" t="s">
        <v>0</v>
      </c>
      <c r="L2770" s="12"/>
      <c r="M2770" s="27">
        <v>3400</v>
      </c>
      <c r="N2770" s="12"/>
      <c r="O2770" s="28" t="s">
        <v>0</v>
      </c>
      <c r="P2770" s="12"/>
    </row>
    <row r="2771" spans="1:16" x14ac:dyDescent="0.2">
      <c r="A2771" s="129" t="s">
        <v>693</v>
      </c>
      <c r="B2771" s="12"/>
      <c r="C2771" s="129" t="s">
        <v>694</v>
      </c>
      <c r="D2771" s="12"/>
      <c r="E2771" s="12"/>
      <c r="F2771" s="12"/>
      <c r="G2771" s="12"/>
      <c r="H2771" s="12"/>
      <c r="I2771" s="125">
        <v>2000</v>
      </c>
      <c r="J2771" s="12"/>
      <c r="K2771" s="125">
        <v>2000</v>
      </c>
      <c r="L2771" s="12"/>
      <c r="M2771" s="125">
        <v>1710</v>
      </c>
      <c r="N2771" s="12"/>
      <c r="O2771" s="128">
        <v>85.5</v>
      </c>
      <c r="P2771" s="12"/>
    </row>
    <row r="2772" spans="1:16" x14ac:dyDescent="0.2">
      <c r="A2772" s="121" t="s">
        <v>227</v>
      </c>
      <c r="B2772" s="12"/>
      <c r="C2772" s="12"/>
      <c r="D2772" s="12"/>
      <c r="E2772" s="12"/>
      <c r="F2772" s="12"/>
      <c r="G2772" s="12"/>
      <c r="H2772" s="12"/>
      <c r="I2772" s="122">
        <v>2000</v>
      </c>
      <c r="J2772" s="12"/>
      <c r="K2772" s="122">
        <v>2000</v>
      </c>
      <c r="L2772" s="12"/>
      <c r="M2772" s="122">
        <v>1710</v>
      </c>
      <c r="N2772" s="12"/>
      <c r="O2772" s="123">
        <v>85.5</v>
      </c>
      <c r="P2772" s="12"/>
    </row>
    <row r="2773" spans="1:16" x14ac:dyDescent="0.2">
      <c r="A2773" s="121" t="s">
        <v>228</v>
      </c>
      <c r="B2773" s="12"/>
      <c r="C2773" s="12"/>
      <c r="D2773" s="12"/>
      <c r="E2773" s="12"/>
      <c r="F2773" s="12"/>
      <c r="G2773" s="12"/>
      <c r="H2773" s="12"/>
      <c r="I2773" s="122">
        <v>2000</v>
      </c>
      <c r="J2773" s="12"/>
      <c r="K2773" s="122">
        <v>2000</v>
      </c>
      <c r="L2773" s="12"/>
      <c r="M2773" s="122">
        <v>1710</v>
      </c>
      <c r="N2773" s="12"/>
      <c r="O2773" s="123">
        <v>85.5</v>
      </c>
      <c r="P2773" s="12"/>
    </row>
    <row r="2774" spans="1:16" x14ac:dyDescent="0.2">
      <c r="A2774" s="130" t="s">
        <v>418</v>
      </c>
      <c r="B2774" s="12"/>
      <c r="C2774" s="130" t="s">
        <v>419</v>
      </c>
      <c r="D2774" s="12"/>
      <c r="E2774" s="12"/>
      <c r="F2774" s="12"/>
      <c r="G2774" s="12"/>
      <c r="H2774" s="12"/>
      <c r="I2774" s="131">
        <v>2000</v>
      </c>
      <c r="J2774" s="12"/>
      <c r="K2774" s="131">
        <v>2000</v>
      </c>
      <c r="L2774" s="12"/>
      <c r="M2774" s="131">
        <v>1710</v>
      </c>
      <c r="N2774" s="12"/>
      <c r="O2774" s="132">
        <v>85.5</v>
      </c>
      <c r="P2774" s="12"/>
    </row>
    <row r="2775" spans="1:16" x14ac:dyDescent="0.2">
      <c r="A2775" s="40" t="s">
        <v>420</v>
      </c>
      <c r="B2775" s="12"/>
      <c r="C2775" s="40" t="s">
        <v>419</v>
      </c>
      <c r="D2775" s="12"/>
      <c r="E2775" s="12"/>
      <c r="F2775" s="12"/>
      <c r="G2775" s="12"/>
      <c r="H2775" s="12"/>
      <c r="I2775" s="27" t="s">
        <v>0</v>
      </c>
      <c r="J2775" s="12"/>
      <c r="K2775" s="27" t="s">
        <v>0</v>
      </c>
      <c r="L2775" s="12"/>
      <c r="M2775" s="27">
        <v>1710</v>
      </c>
      <c r="N2775" s="12"/>
      <c r="O2775" s="28" t="s">
        <v>0</v>
      </c>
      <c r="P2775" s="12"/>
    </row>
    <row r="2776" spans="1:16" x14ac:dyDescent="0.2">
      <c r="A2776" s="118" t="s">
        <v>1052</v>
      </c>
      <c r="B2776" s="12"/>
      <c r="C2776" s="12"/>
      <c r="D2776" s="12"/>
      <c r="E2776" s="12"/>
      <c r="F2776" s="12"/>
      <c r="G2776" s="12"/>
      <c r="H2776" s="12"/>
      <c r="I2776" s="119">
        <v>16097411</v>
      </c>
      <c r="J2776" s="12"/>
      <c r="K2776" s="119">
        <v>16097411</v>
      </c>
      <c r="L2776" s="12"/>
      <c r="M2776" s="119">
        <v>13556271.18</v>
      </c>
      <c r="N2776" s="12"/>
      <c r="O2776" s="120">
        <v>84.21</v>
      </c>
      <c r="P2776" s="12"/>
    </row>
    <row r="2777" spans="1:16" x14ac:dyDescent="0.2">
      <c r="A2777" s="121" t="s">
        <v>227</v>
      </c>
      <c r="B2777" s="12"/>
      <c r="C2777" s="12"/>
      <c r="D2777" s="12"/>
      <c r="E2777" s="12"/>
      <c r="F2777" s="12"/>
      <c r="G2777" s="12"/>
      <c r="H2777" s="12"/>
      <c r="I2777" s="122">
        <v>2778390</v>
      </c>
      <c r="J2777" s="12"/>
      <c r="K2777" s="122">
        <v>2778390</v>
      </c>
      <c r="L2777" s="12"/>
      <c r="M2777" s="122">
        <v>2611255.96</v>
      </c>
      <c r="N2777" s="12"/>
      <c r="O2777" s="123">
        <v>93.98</v>
      </c>
      <c r="P2777" s="12"/>
    </row>
    <row r="2778" spans="1:16" x14ac:dyDescent="0.2">
      <c r="A2778" s="121" t="s">
        <v>228</v>
      </c>
      <c r="B2778" s="12"/>
      <c r="C2778" s="12"/>
      <c r="D2778" s="12"/>
      <c r="E2778" s="12"/>
      <c r="F2778" s="12"/>
      <c r="G2778" s="12"/>
      <c r="H2778" s="12"/>
      <c r="I2778" s="122">
        <v>412930</v>
      </c>
      <c r="J2778" s="12"/>
      <c r="K2778" s="122">
        <v>412930</v>
      </c>
      <c r="L2778" s="12"/>
      <c r="M2778" s="122">
        <v>394089.12</v>
      </c>
      <c r="N2778" s="12"/>
      <c r="O2778" s="123">
        <v>95.44</v>
      </c>
      <c r="P2778" s="12"/>
    </row>
    <row r="2779" spans="1:16" x14ac:dyDescent="0.2">
      <c r="A2779" s="121" t="s">
        <v>229</v>
      </c>
      <c r="B2779" s="12"/>
      <c r="C2779" s="12"/>
      <c r="D2779" s="12"/>
      <c r="E2779" s="12"/>
      <c r="F2779" s="12"/>
      <c r="G2779" s="12"/>
      <c r="H2779" s="12"/>
      <c r="I2779" s="122">
        <v>2365460</v>
      </c>
      <c r="J2779" s="12"/>
      <c r="K2779" s="122">
        <v>2365460</v>
      </c>
      <c r="L2779" s="12"/>
      <c r="M2779" s="122">
        <v>2217166.84</v>
      </c>
      <c r="N2779" s="12"/>
      <c r="O2779" s="123">
        <v>93.73</v>
      </c>
      <c r="P2779" s="12"/>
    </row>
    <row r="2780" spans="1:16" x14ac:dyDescent="0.2">
      <c r="A2780" s="121" t="s">
        <v>231</v>
      </c>
      <c r="B2780" s="12"/>
      <c r="C2780" s="12"/>
      <c r="D2780" s="12"/>
      <c r="E2780" s="12"/>
      <c r="F2780" s="12"/>
      <c r="G2780" s="12"/>
      <c r="H2780" s="12"/>
      <c r="I2780" s="122">
        <v>68791</v>
      </c>
      <c r="J2780" s="12"/>
      <c r="K2780" s="122">
        <v>68791</v>
      </c>
      <c r="L2780" s="12"/>
      <c r="M2780" s="122">
        <v>26823.09</v>
      </c>
      <c r="N2780" s="12"/>
      <c r="O2780" s="123">
        <v>38.99</v>
      </c>
      <c r="P2780" s="12"/>
    </row>
    <row r="2781" spans="1:16" x14ac:dyDescent="0.2">
      <c r="A2781" s="121" t="s">
        <v>233</v>
      </c>
      <c r="B2781" s="12"/>
      <c r="C2781" s="12"/>
      <c r="D2781" s="12"/>
      <c r="E2781" s="12"/>
      <c r="F2781" s="12"/>
      <c r="G2781" s="12"/>
      <c r="H2781" s="12"/>
      <c r="I2781" s="122">
        <v>45500</v>
      </c>
      <c r="J2781" s="12"/>
      <c r="K2781" s="122">
        <v>45500</v>
      </c>
      <c r="L2781" s="12"/>
      <c r="M2781" s="122">
        <v>22022</v>
      </c>
      <c r="N2781" s="12"/>
      <c r="O2781" s="123">
        <v>48.4</v>
      </c>
      <c r="P2781" s="12"/>
    </row>
    <row r="2782" spans="1:16" x14ac:dyDescent="0.2">
      <c r="A2782" s="121" t="s">
        <v>252</v>
      </c>
      <c r="B2782" s="12"/>
      <c r="C2782" s="12"/>
      <c r="D2782" s="12"/>
      <c r="E2782" s="12"/>
      <c r="F2782" s="12"/>
      <c r="G2782" s="12"/>
      <c r="H2782" s="12"/>
      <c r="I2782" s="122">
        <v>23291</v>
      </c>
      <c r="J2782" s="12"/>
      <c r="K2782" s="122">
        <v>23291</v>
      </c>
      <c r="L2782" s="12"/>
      <c r="M2782" s="122">
        <v>4801.09</v>
      </c>
      <c r="N2782" s="12"/>
      <c r="O2782" s="123">
        <v>20.61</v>
      </c>
      <c r="P2782" s="12"/>
    </row>
    <row r="2783" spans="1:16" x14ac:dyDescent="0.2">
      <c r="A2783" s="121" t="s">
        <v>234</v>
      </c>
      <c r="B2783" s="12"/>
      <c r="C2783" s="12"/>
      <c r="D2783" s="12"/>
      <c r="E2783" s="12"/>
      <c r="F2783" s="12"/>
      <c r="G2783" s="12"/>
      <c r="H2783" s="12"/>
      <c r="I2783" s="122">
        <v>981492</v>
      </c>
      <c r="J2783" s="12"/>
      <c r="K2783" s="122">
        <v>981492</v>
      </c>
      <c r="L2783" s="12"/>
      <c r="M2783" s="122">
        <v>423707.67</v>
      </c>
      <c r="N2783" s="12"/>
      <c r="O2783" s="123">
        <v>43.17</v>
      </c>
      <c r="P2783" s="12"/>
    </row>
    <row r="2784" spans="1:16" x14ac:dyDescent="0.2">
      <c r="A2784" s="121" t="s">
        <v>237</v>
      </c>
      <c r="B2784" s="12"/>
      <c r="C2784" s="12"/>
      <c r="D2784" s="12"/>
      <c r="E2784" s="12"/>
      <c r="F2784" s="12"/>
      <c r="G2784" s="12"/>
      <c r="H2784" s="12"/>
      <c r="I2784" s="122">
        <v>671037</v>
      </c>
      <c r="J2784" s="12"/>
      <c r="K2784" s="122">
        <v>671037</v>
      </c>
      <c r="L2784" s="12"/>
      <c r="M2784" s="122">
        <v>367597.56</v>
      </c>
      <c r="N2784" s="12"/>
      <c r="O2784" s="123">
        <v>54.78</v>
      </c>
      <c r="P2784" s="12"/>
    </row>
    <row r="2785" spans="1:16" x14ac:dyDescent="0.2">
      <c r="A2785" s="121" t="s">
        <v>255</v>
      </c>
      <c r="B2785" s="12"/>
      <c r="C2785" s="12"/>
      <c r="D2785" s="12"/>
      <c r="E2785" s="12"/>
      <c r="F2785" s="12"/>
      <c r="G2785" s="12"/>
      <c r="H2785" s="12"/>
      <c r="I2785" s="122">
        <v>310455</v>
      </c>
      <c r="J2785" s="12"/>
      <c r="K2785" s="122">
        <v>310455</v>
      </c>
      <c r="L2785" s="12"/>
      <c r="M2785" s="122">
        <v>56110.11</v>
      </c>
      <c r="N2785" s="12"/>
      <c r="O2785" s="123">
        <v>18.07</v>
      </c>
      <c r="P2785" s="12"/>
    </row>
    <row r="2786" spans="1:16" x14ac:dyDescent="0.2">
      <c r="A2786" s="121" t="s">
        <v>238</v>
      </c>
      <c r="B2786" s="12"/>
      <c r="C2786" s="12"/>
      <c r="D2786" s="12"/>
      <c r="E2786" s="12"/>
      <c r="F2786" s="12"/>
      <c r="G2786" s="12"/>
      <c r="H2786" s="12"/>
      <c r="I2786" s="122">
        <v>12169456</v>
      </c>
      <c r="J2786" s="12"/>
      <c r="K2786" s="122">
        <v>12169456</v>
      </c>
      <c r="L2786" s="12"/>
      <c r="M2786" s="122">
        <v>10473999.41</v>
      </c>
      <c r="N2786" s="12"/>
      <c r="O2786" s="123">
        <v>86.07</v>
      </c>
      <c r="P2786" s="12"/>
    </row>
    <row r="2787" spans="1:16" x14ac:dyDescent="0.2">
      <c r="A2787" s="121" t="s">
        <v>241</v>
      </c>
      <c r="B2787" s="12"/>
      <c r="C2787" s="12"/>
      <c r="D2787" s="12"/>
      <c r="E2787" s="12"/>
      <c r="F2787" s="12"/>
      <c r="G2787" s="12"/>
      <c r="H2787" s="12"/>
      <c r="I2787" s="122">
        <v>11771239</v>
      </c>
      <c r="J2787" s="12"/>
      <c r="K2787" s="122">
        <v>11771239</v>
      </c>
      <c r="L2787" s="12"/>
      <c r="M2787" s="122">
        <v>10335241.529999999</v>
      </c>
      <c r="N2787" s="12"/>
      <c r="O2787" s="123">
        <v>87.8</v>
      </c>
      <c r="P2787" s="12"/>
    </row>
    <row r="2788" spans="1:16" x14ac:dyDescent="0.2">
      <c r="A2788" s="121" t="s">
        <v>258</v>
      </c>
      <c r="B2788" s="12"/>
      <c r="C2788" s="12"/>
      <c r="D2788" s="12"/>
      <c r="E2788" s="12"/>
      <c r="F2788" s="12"/>
      <c r="G2788" s="12"/>
      <c r="H2788" s="12"/>
      <c r="I2788" s="122">
        <v>398217</v>
      </c>
      <c r="J2788" s="12"/>
      <c r="K2788" s="122">
        <v>398217</v>
      </c>
      <c r="L2788" s="12"/>
      <c r="M2788" s="122">
        <v>138757.88</v>
      </c>
      <c r="N2788" s="12"/>
      <c r="O2788" s="123">
        <v>34.840000000000003</v>
      </c>
      <c r="P2788" s="12"/>
    </row>
    <row r="2789" spans="1:16" x14ac:dyDescent="0.2">
      <c r="A2789" s="121" t="s">
        <v>242</v>
      </c>
      <c r="B2789" s="12"/>
      <c r="C2789" s="12"/>
      <c r="D2789" s="12"/>
      <c r="E2789" s="12"/>
      <c r="F2789" s="12"/>
      <c r="G2789" s="12"/>
      <c r="H2789" s="12"/>
      <c r="I2789" s="122">
        <v>99282</v>
      </c>
      <c r="J2789" s="12"/>
      <c r="K2789" s="122">
        <v>99282</v>
      </c>
      <c r="L2789" s="12"/>
      <c r="M2789" s="122">
        <v>20485.05</v>
      </c>
      <c r="N2789" s="12"/>
      <c r="O2789" s="123">
        <v>20.63</v>
      </c>
      <c r="P2789" s="12"/>
    </row>
    <row r="2790" spans="1:16" x14ac:dyDescent="0.2">
      <c r="A2790" s="121" t="s">
        <v>245</v>
      </c>
      <c r="B2790" s="12"/>
      <c r="C2790" s="12"/>
      <c r="D2790" s="12"/>
      <c r="E2790" s="12"/>
      <c r="F2790" s="12"/>
      <c r="G2790" s="12"/>
      <c r="H2790" s="12"/>
      <c r="I2790" s="122">
        <v>73450</v>
      </c>
      <c r="J2790" s="12"/>
      <c r="K2790" s="122">
        <v>73450</v>
      </c>
      <c r="L2790" s="12"/>
      <c r="M2790" s="122">
        <v>20329.05</v>
      </c>
      <c r="N2790" s="12"/>
      <c r="O2790" s="123">
        <v>27.68</v>
      </c>
      <c r="P2790" s="12"/>
    </row>
    <row r="2791" spans="1:16" x14ac:dyDescent="0.2">
      <c r="A2791" s="121" t="s">
        <v>260</v>
      </c>
      <c r="B2791" s="12"/>
      <c r="C2791" s="12"/>
      <c r="D2791" s="12"/>
      <c r="E2791" s="12"/>
      <c r="F2791" s="12"/>
      <c r="G2791" s="12"/>
      <c r="H2791" s="12"/>
      <c r="I2791" s="122">
        <v>25832</v>
      </c>
      <c r="J2791" s="12"/>
      <c r="K2791" s="122">
        <v>25832</v>
      </c>
      <c r="L2791" s="12"/>
      <c r="M2791" s="122">
        <v>156</v>
      </c>
      <c r="N2791" s="12"/>
      <c r="O2791" s="123">
        <v>0.6</v>
      </c>
      <c r="P2791" s="12"/>
    </row>
    <row r="2792" spans="1:16" x14ac:dyDescent="0.2">
      <c r="A2792" s="126" t="s">
        <v>696</v>
      </c>
      <c r="B2792" s="12"/>
      <c r="C2792" s="126" t="s">
        <v>697</v>
      </c>
      <c r="D2792" s="12"/>
      <c r="E2792" s="12"/>
      <c r="F2792" s="12"/>
      <c r="G2792" s="12"/>
      <c r="H2792" s="12"/>
      <c r="I2792" s="127">
        <v>721485</v>
      </c>
      <c r="J2792" s="12"/>
      <c r="K2792" s="127">
        <v>721485</v>
      </c>
      <c r="L2792" s="12"/>
      <c r="M2792" s="127">
        <v>573490</v>
      </c>
      <c r="N2792" s="12"/>
      <c r="O2792" s="124">
        <v>79.489999999999995</v>
      </c>
      <c r="P2792" s="12"/>
    </row>
    <row r="2793" spans="1:16" x14ac:dyDescent="0.2">
      <c r="A2793" s="129" t="s">
        <v>698</v>
      </c>
      <c r="B2793" s="12"/>
      <c r="C2793" s="129" t="s">
        <v>699</v>
      </c>
      <c r="D2793" s="12"/>
      <c r="E2793" s="12"/>
      <c r="F2793" s="12"/>
      <c r="G2793" s="12"/>
      <c r="H2793" s="12"/>
      <c r="I2793" s="125">
        <v>83000</v>
      </c>
      <c r="J2793" s="12"/>
      <c r="K2793" s="125">
        <v>102000</v>
      </c>
      <c r="L2793" s="12"/>
      <c r="M2793" s="125">
        <v>102000</v>
      </c>
      <c r="N2793" s="12"/>
      <c r="O2793" s="128">
        <v>100</v>
      </c>
      <c r="P2793" s="12"/>
    </row>
    <row r="2794" spans="1:16" x14ac:dyDescent="0.2">
      <c r="A2794" s="121" t="s">
        <v>227</v>
      </c>
      <c r="B2794" s="12"/>
      <c r="C2794" s="12"/>
      <c r="D2794" s="12"/>
      <c r="E2794" s="12"/>
      <c r="F2794" s="12"/>
      <c r="G2794" s="12"/>
      <c r="H2794" s="12"/>
      <c r="I2794" s="122">
        <v>83000</v>
      </c>
      <c r="J2794" s="12"/>
      <c r="K2794" s="122">
        <v>102000</v>
      </c>
      <c r="L2794" s="12"/>
      <c r="M2794" s="122">
        <v>102000</v>
      </c>
      <c r="N2794" s="12"/>
      <c r="O2794" s="123">
        <v>100</v>
      </c>
      <c r="P2794" s="12"/>
    </row>
    <row r="2795" spans="1:16" x14ac:dyDescent="0.2">
      <c r="A2795" s="121" t="s">
        <v>229</v>
      </c>
      <c r="B2795" s="12"/>
      <c r="C2795" s="12"/>
      <c r="D2795" s="12"/>
      <c r="E2795" s="12"/>
      <c r="F2795" s="12"/>
      <c r="G2795" s="12"/>
      <c r="H2795" s="12"/>
      <c r="I2795" s="122">
        <v>83000</v>
      </c>
      <c r="J2795" s="12"/>
      <c r="K2795" s="122">
        <v>102000</v>
      </c>
      <c r="L2795" s="12"/>
      <c r="M2795" s="122">
        <v>102000</v>
      </c>
      <c r="N2795" s="12"/>
      <c r="O2795" s="123">
        <v>100</v>
      </c>
      <c r="P2795" s="12"/>
    </row>
    <row r="2796" spans="1:16" x14ac:dyDescent="0.2">
      <c r="A2796" s="130" t="s">
        <v>534</v>
      </c>
      <c r="B2796" s="12"/>
      <c r="C2796" s="130" t="s">
        <v>535</v>
      </c>
      <c r="D2796" s="12"/>
      <c r="E2796" s="12"/>
      <c r="F2796" s="12"/>
      <c r="G2796" s="12"/>
      <c r="H2796" s="12"/>
      <c r="I2796" s="131">
        <v>83000</v>
      </c>
      <c r="J2796" s="12"/>
      <c r="K2796" s="131">
        <v>102000</v>
      </c>
      <c r="L2796" s="12"/>
      <c r="M2796" s="131">
        <v>102000</v>
      </c>
      <c r="N2796" s="12"/>
      <c r="O2796" s="132">
        <v>100</v>
      </c>
      <c r="P2796" s="12"/>
    </row>
    <row r="2797" spans="1:16" x14ac:dyDescent="0.2">
      <c r="A2797" s="40" t="s">
        <v>536</v>
      </c>
      <c r="B2797" s="12"/>
      <c r="C2797" s="40" t="s">
        <v>537</v>
      </c>
      <c r="D2797" s="12"/>
      <c r="E2797" s="12"/>
      <c r="F2797" s="12"/>
      <c r="G2797" s="12"/>
      <c r="H2797" s="12"/>
      <c r="I2797" s="27" t="s">
        <v>0</v>
      </c>
      <c r="J2797" s="12"/>
      <c r="K2797" s="27" t="s">
        <v>0</v>
      </c>
      <c r="L2797" s="12"/>
      <c r="M2797" s="27">
        <v>102000</v>
      </c>
      <c r="N2797" s="12"/>
      <c r="O2797" s="28" t="s">
        <v>0</v>
      </c>
      <c r="P2797" s="12"/>
    </row>
    <row r="2798" spans="1:16" x14ac:dyDescent="0.2">
      <c r="A2798" s="129" t="s">
        <v>700</v>
      </c>
      <c r="B2798" s="12"/>
      <c r="C2798" s="129" t="s">
        <v>701</v>
      </c>
      <c r="D2798" s="12"/>
      <c r="E2798" s="12"/>
      <c r="F2798" s="12"/>
      <c r="G2798" s="12"/>
      <c r="H2798" s="12"/>
      <c r="I2798" s="125">
        <v>387385</v>
      </c>
      <c r="J2798" s="12"/>
      <c r="K2798" s="125">
        <v>368385</v>
      </c>
      <c r="L2798" s="12"/>
      <c r="M2798" s="125">
        <v>326700</v>
      </c>
      <c r="N2798" s="12"/>
      <c r="O2798" s="128">
        <v>88.68</v>
      </c>
      <c r="P2798" s="12"/>
    </row>
    <row r="2799" spans="1:16" x14ac:dyDescent="0.2">
      <c r="A2799" s="121" t="s">
        <v>227</v>
      </c>
      <c r="B2799" s="12"/>
      <c r="C2799" s="12"/>
      <c r="D2799" s="12"/>
      <c r="E2799" s="12"/>
      <c r="F2799" s="12"/>
      <c r="G2799" s="12"/>
      <c r="H2799" s="12"/>
      <c r="I2799" s="122">
        <v>387385</v>
      </c>
      <c r="J2799" s="12"/>
      <c r="K2799" s="122">
        <v>368385</v>
      </c>
      <c r="L2799" s="12"/>
      <c r="M2799" s="122">
        <v>326700</v>
      </c>
      <c r="N2799" s="12"/>
      <c r="O2799" s="123">
        <v>88.68</v>
      </c>
      <c r="P2799" s="12"/>
    </row>
    <row r="2800" spans="1:16" x14ac:dyDescent="0.2">
      <c r="A2800" s="121" t="s">
        <v>229</v>
      </c>
      <c r="B2800" s="12"/>
      <c r="C2800" s="12"/>
      <c r="D2800" s="12"/>
      <c r="E2800" s="12"/>
      <c r="F2800" s="12"/>
      <c r="G2800" s="12"/>
      <c r="H2800" s="12"/>
      <c r="I2800" s="122">
        <v>387385</v>
      </c>
      <c r="J2800" s="12"/>
      <c r="K2800" s="122">
        <v>368385</v>
      </c>
      <c r="L2800" s="12"/>
      <c r="M2800" s="122">
        <v>326700</v>
      </c>
      <c r="N2800" s="12"/>
      <c r="O2800" s="123">
        <v>88.68</v>
      </c>
      <c r="P2800" s="12"/>
    </row>
    <row r="2801" spans="1:16" x14ac:dyDescent="0.2">
      <c r="A2801" s="130" t="s">
        <v>443</v>
      </c>
      <c r="B2801" s="12"/>
      <c r="C2801" s="130" t="s">
        <v>444</v>
      </c>
      <c r="D2801" s="12"/>
      <c r="E2801" s="12"/>
      <c r="F2801" s="12"/>
      <c r="G2801" s="12"/>
      <c r="H2801" s="12"/>
      <c r="I2801" s="131">
        <v>387385</v>
      </c>
      <c r="J2801" s="12"/>
      <c r="K2801" s="131">
        <v>368385</v>
      </c>
      <c r="L2801" s="12"/>
      <c r="M2801" s="131">
        <v>326700</v>
      </c>
      <c r="N2801" s="12"/>
      <c r="O2801" s="132">
        <v>88.68</v>
      </c>
      <c r="P2801" s="12"/>
    </row>
    <row r="2802" spans="1:16" x14ac:dyDescent="0.2">
      <c r="A2802" s="40" t="s">
        <v>445</v>
      </c>
      <c r="B2802" s="12"/>
      <c r="C2802" s="40" t="s">
        <v>446</v>
      </c>
      <c r="D2802" s="12"/>
      <c r="E2802" s="12"/>
      <c r="F2802" s="12"/>
      <c r="G2802" s="12"/>
      <c r="H2802" s="12"/>
      <c r="I2802" s="27" t="s">
        <v>0</v>
      </c>
      <c r="J2802" s="12"/>
      <c r="K2802" s="27" t="s">
        <v>0</v>
      </c>
      <c r="L2802" s="12"/>
      <c r="M2802" s="27">
        <v>326700</v>
      </c>
      <c r="N2802" s="12"/>
      <c r="O2802" s="28" t="s">
        <v>0</v>
      </c>
      <c r="P2802" s="12"/>
    </row>
    <row r="2803" spans="1:16" x14ac:dyDescent="0.2">
      <c r="A2803" s="129" t="s">
        <v>702</v>
      </c>
      <c r="B2803" s="12"/>
      <c r="C2803" s="129" t="s">
        <v>703</v>
      </c>
      <c r="D2803" s="12"/>
      <c r="E2803" s="12"/>
      <c r="F2803" s="12"/>
      <c r="G2803" s="12"/>
      <c r="H2803" s="12"/>
      <c r="I2803" s="125">
        <v>251100</v>
      </c>
      <c r="J2803" s="12"/>
      <c r="K2803" s="125">
        <v>251100</v>
      </c>
      <c r="L2803" s="12"/>
      <c r="M2803" s="125">
        <v>144790</v>
      </c>
      <c r="N2803" s="12"/>
      <c r="O2803" s="128">
        <v>57.66</v>
      </c>
      <c r="P2803" s="12"/>
    </row>
    <row r="2804" spans="1:16" x14ac:dyDescent="0.2">
      <c r="A2804" s="121" t="s">
        <v>227</v>
      </c>
      <c r="B2804" s="12"/>
      <c r="C2804" s="12"/>
      <c r="D2804" s="12"/>
      <c r="E2804" s="12"/>
      <c r="F2804" s="12"/>
      <c r="G2804" s="12"/>
      <c r="H2804" s="12"/>
      <c r="I2804" s="122">
        <v>251100</v>
      </c>
      <c r="J2804" s="12"/>
      <c r="K2804" s="122">
        <v>251100</v>
      </c>
      <c r="L2804" s="12"/>
      <c r="M2804" s="122">
        <v>144790</v>
      </c>
      <c r="N2804" s="12"/>
      <c r="O2804" s="123">
        <v>57.66</v>
      </c>
      <c r="P2804" s="12"/>
    </row>
    <row r="2805" spans="1:16" x14ac:dyDescent="0.2">
      <c r="A2805" s="121" t="s">
        <v>229</v>
      </c>
      <c r="B2805" s="12"/>
      <c r="C2805" s="12"/>
      <c r="D2805" s="12"/>
      <c r="E2805" s="12"/>
      <c r="F2805" s="12"/>
      <c r="G2805" s="12"/>
      <c r="H2805" s="12"/>
      <c r="I2805" s="122">
        <v>251100</v>
      </c>
      <c r="J2805" s="12"/>
      <c r="K2805" s="122">
        <v>251100</v>
      </c>
      <c r="L2805" s="12"/>
      <c r="M2805" s="122">
        <v>144790</v>
      </c>
      <c r="N2805" s="12"/>
      <c r="O2805" s="123">
        <v>57.66</v>
      </c>
      <c r="P2805" s="12"/>
    </row>
    <row r="2806" spans="1:16" x14ac:dyDescent="0.2">
      <c r="A2806" s="130" t="s">
        <v>784</v>
      </c>
      <c r="B2806" s="12"/>
      <c r="C2806" s="130" t="s">
        <v>785</v>
      </c>
      <c r="D2806" s="12"/>
      <c r="E2806" s="12"/>
      <c r="F2806" s="12"/>
      <c r="G2806" s="12"/>
      <c r="H2806" s="12"/>
      <c r="I2806" s="131">
        <v>251100</v>
      </c>
      <c r="J2806" s="12"/>
      <c r="K2806" s="131">
        <v>251100</v>
      </c>
      <c r="L2806" s="12"/>
      <c r="M2806" s="131">
        <v>144790</v>
      </c>
      <c r="N2806" s="12"/>
      <c r="O2806" s="132">
        <v>57.66</v>
      </c>
      <c r="P2806" s="12"/>
    </row>
    <row r="2807" spans="1:16" x14ac:dyDescent="0.2">
      <c r="A2807" s="40" t="s">
        <v>790</v>
      </c>
      <c r="B2807" s="12"/>
      <c r="C2807" s="40" t="s">
        <v>791</v>
      </c>
      <c r="D2807" s="12"/>
      <c r="E2807" s="12"/>
      <c r="F2807" s="12"/>
      <c r="G2807" s="12"/>
      <c r="H2807" s="12"/>
      <c r="I2807" s="27" t="s">
        <v>0</v>
      </c>
      <c r="J2807" s="12"/>
      <c r="K2807" s="27" t="s">
        <v>0</v>
      </c>
      <c r="L2807" s="12"/>
      <c r="M2807" s="27">
        <v>144790</v>
      </c>
      <c r="N2807" s="12"/>
      <c r="O2807" s="28" t="s">
        <v>0</v>
      </c>
      <c r="P2807" s="12"/>
    </row>
    <row r="2808" spans="1:16" x14ac:dyDescent="0.2">
      <c r="A2808" s="118" t="s">
        <v>707</v>
      </c>
      <c r="B2808" s="12"/>
      <c r="C2808" s="12"/>
      <c r="D2808" s="12"/>
      <c r="E2808" s="12"/>
      <c r="F2808" s="12"/>
      <c r="G2808" s="12"/>
      <c r="H2808" s="12"/>
      <c r="I2808" s="119">
        <v>3832476</v>
      </c>
      <c r="J2808" s="12"/>
      <c r="K2808" s="119">
        <v>3832476</v>
      </c>
      <c r="L2808" s="12"/>
      <c r="M2808" s="119">
        <v>2977768.84</v>
      </c>
      <c r="N2808" s="12"/>
      <c r="O2808" s="120">
        <v>77.7</v>
      </c>
      <c r="P2808" s="12"/>
    </row>
    <row r="2809" spans="1:16" x14ac:dyDescent="0.2">
      <c r="A2809" s="126" t="s">
        <v>696</v>
      </c>
      <c r="B2809" s="12"/>
      <c r="C2809" s="126" t="s">
        <v>697</v>
      </c>
      <c r="D2809" s="12"/>
      <c r="E2809" s="12"/>
      <c r="F2809" s="12"/>
      <c r="G2809" s="12"/>
      <c r="H2809" s="12"/>
      <c r="I2809" s="127">
        <v>370242</v>
      </c>
      <c r="J2809" s="12"/>
      <c r="K2809" s="127">
        <v>370242</v>
      </c>
      <c r="L2809" s="12"/>
      <c r="M2809" s="127">
        <v>370242</v>
      </c>
      <c r="N2809" s="12"/>
      <c r="O2809" s="124">
        <v>100</v>
      </c>
      <c r="P2809" s="12"/>
    </row>
    <row r="2810" spans="1:16" x14ac:dyDescent="0.2">
      <c r="A2810" s="129" t="s">
        <v>708</v>
      </c>
      <c r="B2810" s="12"/>
      <c r="C2810" s="129" t="s">
        <v>709</v>
      </c>
      <c r="D2810" s="12"/>
      <c r="E2810" s="12"/>
      <c r="F2810" s="12"/>
      <c r="G2810" s="12"/>
      <c r="H2810" s="12"/>
      <c r="I2810" s="125">
        <v>308252</v>
      </c>
      <c r="J2810" s="12"/>
      <c r="K2810" s="125">
        <v>308252</v>
      </c>
      <c r="L2810" s="12"/>
      <c r="M2810" s="125">
        <v>308252</v>
      </c>
      <c r="N2810" s="12"/>
      <c r="O2810" s="128">
        <v>100</v>
      </c>
      <c r="P2810" s="12"/>
    </row>
    <row r="2811" spans="1:16" x14ac:dyDescent="0.2">
      <c r="A2811" s="121" t="s">
        <v>227</v>
      </c>
      <c r="B2811" s="12"/>
      <c r="C2811" s="12"/>
      <c r="D2811" s="12"/>
      <c r="E2811" s="12"/>
      <c r="F2811" s="12"/>
      <c r="G2811" s="12"/>
      <c r="H2811" s="12"/>
      <c r="I2811" s="122">
        <v>308252</v>
      </c>
      <c r="J2811" s="12"/>
      <c r="K2811" s="122">
        <v>308252</v>
      </c>
      <c r="L2811" s="12"/>
      <c r="M2811" s="122">
        <v>308252</v>
      </c>
      <c r="N2811" s="12"/>
      <c r="O2811" s="123">
        <v>100</v>
      </c>
      <c r="P2811" s="12"/>
    </row>
    <row r="2812" spans="1:16" x14ac:dyDescent="0.2">
      <c r="A2812" s="121" t="s">
        <v>229</v>
      </c>
      <c r="B2812" s="12"/>
      <c r="C2812" s="12"/>
      <c r="D2812" s="12"/>
      <c r="E2812" s="12"/>
      <c r="F2812" s="12"/>
      <c r="G2812" s="12"/>
      <c r="H2812" s="12"/>
      <c r="I2812" s="122">
        <v>308252</v>
      </c>
      <c r="J2812" s="12"/>
      <c r="K2812" s="122">
        <v>308252</v>
      </c>
      <c r="L2812" s="12"/>
      <c r="M2812" s="122">
        <v>308252</v>
      </c>
      <c r="N2812" s="12"/>
      <c r="O2812" s="123">
        <v>100</v>
      </c>
      <c r="P2812" s="12"/>
    </row>
    <row r="2813" spans="1:16" x14ac:dyDescent="0.2">
      <c r="A2813" s="130" t="s">
        <v>425</v>
      </c>
      <c r="B2813" s="12"/>
      <c r="C2813" s="130" t="s">
        <v>426</v>
      </c>
      <c r="D2813" s="12"/>
      <c r="E2813" s="12"/>
      <c r="F2813" s="12"/>
      <c r="G2813" s="12"/>
      <c r="H2813" s="12"/>
      <c r="I2813" s="131">
        <v>19130</v>
      </c>
      <c r="J2813" s="12"/>
      <c r="K2813" s="131">
        <v>19791</v>
      </c>
      <c r="L2813" s="12"/>
      <c r="M2813" s="131">
        <v>19791.3</v>
      </c>
      <c r="N2813" s="12"/>
      <c r="O2813" s="132">
        <v>100</v>
      </c>
      <c r="P2813" s="12"/>
    </row>
    <row r="2814" spans="1:16" x14ac:dyDescent="0.2">
      <c r="A2814" s="40" t="s">
        <v>427</v>
      </c>
      <c r="B2814" s="12"/>
      <c r="C2814" s="40" t="s">
        <v>428</v>
      </c>
      <c r="D2814" s="12"/>
      <c r="E2814" s="12"/>
      <c r="F2814" s="12"/>
      <c r="G2814" s="12"/>
      <c r="H2814" s="12"/>
      <c r="I2814" s="27" t="s">
        <v>0</v>
      </c>
      <c r="J2814" s="12"/>
      <c r="K2814" s="27" t="s">
        <v>0</v>
      </c>
      <c r="L2814" s="12"/>
      <c r="M2814" s="27">
        <v>16720.3</v>
      </c>
      <c r="N2814" s="12"/>
      <c r="O2814" s="28" t="s">
        <v>0</v>
      </c>
      <c r="P2814" s="12"/>
    </row>
    <row r="2815" spans="1:16" x14ac:dyDescent="0.2">
      <c r="A2815" s="40" t="s">
        <v>431</v>
      </c>
      <c r="B2815" s="12"/>
      <c r="C2815" s="40" t="s">
        <v>432</v>
      </c>
      <c r="D2815" s="12"/>
      <c r="E2815" s="12"/>
      <c r="F2815" s="12"/>
      <c r="G2815" s="12"/>
      <c r="H2815" s="12"/>
      <c r="I2815" s="27" t="s">
        <v>0</v>
      </c>
      <c r="J2815" s="12"/>
      <c r="K2815" s="27" t="s">
        <v>0</v>
      </c>
      <c r="L2815" s="12"/>
      <c r="M2815" s="27">
        <v>2825</v>
      </c>
      <c r="N2815" s="12"/>
      <c r="O2815" s="28" t="s">
        <v>0</v>
      </c>
      <c r="P2815" s="12"/>
    </row>
    <row r="2816" spans="1:16" x14ac:dyDescent="0.2">
      <c r="A2816" s="40" t="s">
        <v>639</v>
      </c>
      <c r="B2816" s="12"/>
      <c r="C2816" s="40" t="s">
        <v>640</v>
      </c>
      <c r="D2816" s="12"/>
      <c r="E2816" s="12"/>
      <c r="F2816" s="12"/>
      <c r="G2816" s="12"/>
      <c r="H2816" s="12"/>
      <c r="I2816" s="27" t="s">
        <v>0</v>
      </c>
      <c r="J2816" s="12"/>
      <c r="K2816" s="27" t="s">
        <v>0</v>
      </c>
      <c r="L2816" s="12"/>
      <c r="M2816" s="27">
        <v>246</v>
      </c>
      <c r="N2816" s="12"/>
      <c r="O2816" s="28" t="s">
        <v>0</v>
      </c>
      <c r="P2816" s="12"/>
    </row>
    <row r="2817" spans="1:16" x14ac:dyDescent="0.2">
      <c r="A2817" s="130" t="s">
        <v>433</v>
      </c>
      <c r="B2817" s="12"/>
      <c r="C2817" s="130" t="s">
        <v>434</v>
      </c>
      <c r="D2817" s="12"/>
      <c r="E2817" s="12"/>
      <c r="F2817" s="12"/>
      <c r="G2817" s="12"/>
      <c r="H2817" s="12"/>
      <c r="I2817" s="131">
        <v>191292</v>
      </c>
      <c r="J2817" s="12"/>
      <c r="K2817" s="131">
        <v>190254</v>
      </c>
      <c r="L2817" s="12"/>
      <c r="M2817" s="131">
        <v>190253.65</v>
      </c>
      <c r="N2817" s="12"/>
      <c r="O2817" s="132">
        <v>100</v>
      </c>
      <c r="P2817" s="12"/>
    </row>
    <row r="2818" spans="1:16" x14ac:dyDescent="0.2">
      <c r="A2818" s="40" t="s">
        <v>435</v>
      </c>
      <c r="B2818" s="12"/>
      <c r="C2818" s="40" t="s">
        <v>436</v>
      </c>
      <c r="D2818" s="12"/>
      <c r="E2818" s="12"/>
      <c r="F2818" s="12"/>
      <c r="G2818" s="12"/>
      <c r="H2818" s="12"/>
      <c r="I2818" s="27" t="s">
        <v>0</v>
      </c>
      <c r="J2818" s="12"/>
      <c r="K2818" s="27" t="s">
        <v>0</v>
      </c>
      <c r="L2818" s="12"/>
      <c r="M2818" s="27">
        <v>59228.84</v>
      </c>
      <c r="N2818" s="12"/>
      <c r="O2818" s="28" t="s">
        <v>0</v>
      </c>
      <c r="P2818" s="12"/>
    </row>
    <row r="2819" spans="1:16" x14ac:dyDescent="0.2">
      <c r="A2819" s="40" t="s">
        <v>437</v>
      </c>
      <c r="B2819" s="12"/>
      <c r="C2819" s="40" t="s">
        <v>438</v>
      </c>
      <c r="D2819" s="12"/>
      <c r="E2819" s="12"/>
      <c r="F2819" s="12"/>
      <c r="G2819" s="12"/>
      <c r="H2819" s="12"/>
      <c r="I2819" s="27" t="s">
        <v>0</v>
      </c>
      <c r="J2819" s="12"/>
      <c r="K2819" s="27" t="s">
        <v>0</v>
      </c>
      <c r="L2819" s="12"/>
      <c r="M2819" s="27">
        <v>123952.52</v>
      </c>
      <c r="N2819" s="12"/>
      <c r="O2819" s="28" t="s">
        <v>0</v>
      </c>
      <c r="P2819" s="12"/>
    </row>
    <row r="2820" spans="1:16" x14ac:dyDescent="0.2">
      <c r="A2820" s="40" t="s">
        <v>439</v>
      </c>
      <c r="B2820" s="12"/>
      <c r="C2820" s="40" t="s">
        <v>440</v>
      </c>
      <c r="D2820" s="12"/>
      <c r="E2820" s="12"/>
      <c r="F2820" s="12"/>
      <c r="G2820" s="12"/>
      <c r="H2820" s="12"/>
      <c r="I2820" s="27" t="s">
        <v>0</v>
      </c>
      <c r="J2820" s="12"/>
      <c r="K2820" s="27" t="s">
        <v>0</v>
      </c>
      <c r="L2820" s="12"/>
      <c r="M2820" s="27">
        <v>3335.78</v>
      </c>
      <c r="N2820" s="12"/>
      <c r="O2820" s="28" t="s">
        <v>0</v>
      </c>
      <c r="P2820" s="12"/>
    </row>
    <row r="2821" spans="1:16" x14ac:dyDescent="0.2">
      <c r="A2821" s="40" t="s">
        <v>441</v>
      </c>
      <c r="B2821" s="12"/>
      <c r="C2821" s="40" t="s">
        <v>442</v>
      </c>
      <c r="D2821" s="12"/>
      <c r="E2821" s="12"/>
      <c r="F2821" s="12"/>
      <c r="G2821" s="12"/>
      <c r="H2821" s="12"/>
      <c r="I2821" s="27" t="s">
        <v>0</v>
      </c>
      <c r="J2821" s="12"/>
      <c r="K2821" s="27" t="s">
        <v>0</v>
      </c>
      <c r="L2821" s="12"/>
      <c r="M2821" s="27">
        <v>697.24</v>
      </c>
      <c r="N2821" s="12"/>
      <c r="O2821" s="28" t="s">
        <v>0</v>
      </c>
      <c r="P2821" s="12"/>
    </row>
    <row r="2822" spans="1:16" x14ac:dyDescent="0.2">
      <c r="A2822" s="40" t="s">
        <v>524</v>
      </c>
      <c r="B2822" s="12"/>
      <c r="C2822" s="40" t="s">
        <v>525</v>
      </c>
      <c r="D2822" s="12"/>
      <c r="E2822" s="12"/>
      <c r="F2822" s="12"/>
      <c r="G2822" s="12"/>
      <c r="H2822" s="12"/>
      <c r="I2822" s="27" t="s">
        <v>0</v>
      </c>
      <c r="J2822" s="12"/>
      <c r="K2822" s="27" t="s">
        <v>0</v>
      </c>
      <c r="L2822" s="12"/>
      <c r="M2822" s="27">
        <v>3039.27</v>
      </c>
      <c r="N2822" s="12"/>
      <c r="O2822" s="28" t="s">
        <v>0</v>
      </c>
      <c r="P2822" s="12"/>
    </row>
    <row r="2823" spans="1:16" x14ac:dyDescent="0.2">
      <c r="A2823" s="130" t="s">
        <v>443</v>
      </c>
      <c r="B2823" s="12"/>
      <c r="C2823" s="130" t="s">
        <v>444</v>
      </c>
      <c r="D2823" s="12"/>
      <c r="E2823" s="12"/>
      <c r="F2823" s="12"/>
      <c r="G2823" s="12"/>
      <c r="H2823" s="12"/>
      <c r="I2823" s="131">
        <v>39990</v>
      </c>
      <c r="J2823" s="12"/>
      <c r="K2823" s="131">
        <v>40759</v>
      </c>
      <c r="L2823" s="12"/>
      <c r="M2823" s="131">
        <v>40758.74</v>
      </c>
      <c r="N2823" s="12"/>
      <c r="O2823" s="132">
        <v>100</v>
      </c>
      <c r="P2823" s="12"/>
    </row>
    <row r="2824" spans="1:16" x14ac:dyDescent="0.2">
      <c r="A2824" s="40" t="s">
        <v>445</v>
      </c>
      <c r="B2824" s="12"/>
      <c r="C2824" s="40" t="s">
        <v>446</v>
      </c>
      <c r="D2824" s="12"/>
      <c r="E2824" s="12"/>
      <c r="F2824" s="12"/>
      <c r="G2824" s="12"/>
      <c r="H2824" s="12"/>
      <c r="I2824" s="27" t="s">
        <v>0</v>
      </c>
      <c r="J2824" s="12"/>
      <c r="K2824" s="27" t="s">
        <v>0</v>
      </c>
      <c r="L2824" s="12"/>
      <c r="M2824" s="27">
        <v>5346.39</v>
      </c>
      <c r="N2824" s="12"/>
      <c r="O2824" s="28" t="s">
        <v>0</v>
      </c>
      <c r="P2824" s="12"/>
    </row>
    <row r="2825" spans="1:16" x14ac:dyDescent="0.2">
      <c r="A2825" s="40" t="s">
        <v>447</v>
      </c>
      <c r="B2825" s="12"/>
      <c r="C2825" s="40" t="s">
        <v>448</v>
      </c>
      <c r="D2825" s="12"/>
      <c r="E2825" s="12"/>
      <c r="F2825" s="12"/>
      <c r="G2825" s="12"/>
      <c r="H2825" s="12"/>
      <c r="I2825" s="27" t="s">
        <v>0</v>
      </c>
      <c r="J2825" s="12"/>
      <c r="K2825" s="27" t="s">
        <v>0</v>
      </c>
      <c r="L2825" s="12"/>
      <c r="M2825" s="27">
        <v>9311.6200000000008</v>
      </c>
      <c r="N2825" s="12"/>
      <c r="O2825" s="28" t="s">
        <v>0</v>
      </c>
      <c r="P2825" s="12"/>
    </row>
    <row r="2826" spans="1:16" x14ac:dyDescent="0.2">
      <c r="A2826" s="40" t="s">
        <v>451</v>
      </c>
      <c r="B2826" s="12"/>
      <c r="C2826" s="40" t="s">
        <v>452</v>
      </c>
      <c r="D2826" s="12"/>
      <c r="E2826" s="12"/>
      <c r="F2826" s="12"/>
      <c r="G2826" s="12"/>
      <c r="H2826" s="12"/>
      <c r="I2826" s="27" t="s">
        <v>0</v>
      </c>
      <c r="J2826" s="12"/>
      <c r="K2826" s="27" t="s">
        <v>0</v>
      </c>
      <c r="L2826" s="12"/>
      <c r="M2826" s="27">
        <v>14901.02</v>
      </c>
      <c r="N2826" s="12"/>
      <c r="O2826" s="28" t="s">
        <v>0</v>
      </c>
      <c r="P2826" s="12"/>
    </row>
    <row r="2827" spans="1:16" x14ac:dyDescent="0.2">
      <c r="A2827" s="40" t="s">
        <v>496</v>
      </c>
      <c r="B2827" s="12"/>
      <c r="C2827" s="40" t="s">
        <v>497</v>
      </c>
      <c r="D2827" s="12"/>
      <c r="E2827" s="12"/>
      <c r="F2827" s="12"/>
      <c r="G2827" s="12"/>
      <c r="H2827" s="12"/>
      <c r="I2827" s="27" t="s">
        <v>0</v>
      </c>
      <c r="J2827" s="12"/>
      <c r="K2827" s="27" t="s">
        <v>0</v>
      </c>
      <c r="L2827" s="12"/>
      <c r="M2827" s="27">
        <v>1115</v>
      </c>
      <c r="N2827" s="12"/>
      <c r="O2827" s="28" t="s">
        <v>0</v>
      </c>
      <c r="P2827" s="12"/>
    </row>
    <row r="2828" spans="1:16" x14ac:dyDescent="0.2">
      <c r="A2828" s="40" t="s">
        <v>453</v>
      </c>
      <c r="B2828" s="12"/>
      <c r="C2828" s="40" t="s">
        <v>454</v>
      </c>
      <c r="D2828" s="12"/>
      <c r="E2828" s="12"/>
      <c r="F2828" s="12"/>
      <c r="G2828" s="12"/>
      <c r="H2828" s="12"/>
      <c r="I2828" s="27" t="s">
        <v>0</v>
      </c>
      <c r="J2828" s="12"/>
      <c r="K2828" s="27" t="s">
        <v>0</v>
      </c>
      <c r="L2828" s="12"/>
      <c r="M2828" s="27">
        <v>2306.14</v>
      </c>
      <c r="N2828" s="12"/>
      <c r="O2828" s="28" t="s">
        <v>0</v>
      </c>
      <c r="P2828" s="12"/>
    </row>
    <row r="2829" spans="1:16" x14ac:dyDescent="0.2">
      <c r="A2829" s="40" t="s">
        <v>455</v>
      </c>
      <c r="B2829" s="12"/>
      <c r="C2829" s="40" t="s">
        <v>456</v>
      </c>
      <c r="D2829" s="12"/>
      <c r="E2829" s="12"/>
      <c r="F2829" s="12"/>
      <c r="G2829" s="12"/>
      <c r="H2829" s="12"/>
      <c r="I2829" s="27" t="s">
        <v>0</v>
      </c>
      <c r="J2829" s="12"/>
      <c r="K2829" s="27" t="s">
        <v>0</v>
      </c>
      <c r="L2829" s="12"/>
      <c r="M2829" s="27">
        <v>467.5</v>
      </c>
      <c r="N2829" s="12"/>
      <c r="O2829" s="28" t="s">
        <v>0</v>
      </c>
      <c r="P2829" s="12"/>
    </row>
    <row r="2830" spans="1:16" x14ac:dyDescent="0.2">
      <c r="A2830" s="40" t="s">
        <v>457</v>
      </c>
      <c r="B2830" s="12"/>
      <c r="C2830" s="40" t="s">
        <v>458</v>
      </c>
      <c r="D2830" s="12"/>
      <c r="E2830" s="12"/>
      <c r="F2830" s="12"/>
      <c r="G2830" s="12"/>
      <c r="H2830" s="12"/>
      <c r="I2830" s="27" t="s">
        <v>0</v>
      </c>
      <c r="J2830" s="12"/>
      <c r="K2830" s="27" t="s">
        <v>0</v>
      </c>
      <c r="L2830" s="12"/>
      <c r="M2830" s="27">
        <v>1865.63</v>
      </c>
      <c r="N2830" s="12"/>
      <c r="O2830" s="28" t="s">
        <v>0</v>
      </c>
      <c r="P2830" s="12"/>
    </row>
    <row r="2831" spans="1:16" x14ac:dyDescent="0.2">
      <c r="A2831" s="40" t="s">
        <v>459</v>
      </c>
      <c r="B2831" s="12"/>
      <c r="C2831" s="40" t="s">
        <v>460</v>
      </c>
      <c r="D2831" s="12"/>
      <c r="E2831" s="12"/>
      <c r="F2831" s="12"/>
      <c r="G2831" s="12"/>
      <c r="H2831" s="12"/>
      <c r="I2831" s="27" t="s">
        <v>0</v>
      </c>
      <c r="J2831" s="12"/>
      <c r="K2831" s="27" t="s">
        <v>0</v>
      </c>
      <c r="L2831" s="12"/>
      <c r="M2831" s="27">
        <v>5445.44</v>
      </c>
      <c r="N2831" s="12"/>
      <c r="O2831" s="28" t="s">
        <v>0</v>
      </c>
      <c r="P2831" s="12"/>
    </row>
    <row r="2832" spans="1:16" x14ac:dyDescent="0.2">
      <c r="A2832" s="130" t="s">
        <v>461</v>
      </c>
      <c r="B2832" s="12"/>
      <c r="C2832" s="130" t="s">
        <v>462</v>
      </c>
      <c r="D2832" s="12"/>
      <c r="E2832" s="12"/>
      <c r="F2832" s="12"/>
      <c r="G2832" s="12"/>
      <c r="H2832" s="12"/>
      <c r="I2832" s="131">
        <v>40450</v>
      </c>
      <c r="J2832" s="12"/>
      <c r="K2832" s="131">
        <v>39729</v>
      </c>
      <c r="L2832" s="12"/>
      <c r="M2832" s="131">
        <v>39728.74</v>
      </c>
      <c r="N2832" s="12"/>
      <c r="O2832" s="132">
        <v>100</v>
      </c>
      <c r="P2832" s="12"/>
    </row>
    <row r="2833" spans="1:16" x14ac:dyDescent="0.2">
      <c r="A2833" s="40" t="s">
        <v>465</v>
      </c>
      <c r="B2833" s="12"/>
      <c r="C2833" s="40" t="s">
        <v>466</v>
      </c>
      <c r="D2833" s="12"/>
      <c r="E2833" s="12"/>
      <c r="F2833" s="12"/>
      <c r="G2833" s="12"/>
      <c r="H2833" s="12"/>
      <c r="I2833" s="27" t="s">
        <v>0</v>
      </c>
      <c r="J2833" s="12"/>
      <c r="K2833" s="27" t="s">
        <v>0</v>
      </c>
      <c r="L2833" s="12"/>
      <c r="M2833" s="27">
        <v>34693.919999999998</v>
      </c>
      <c r="N2833" s="12"/>
      <c r="O2833" s="28" t="s">
        <v>0</v>
      </c>
      <c r="P2833" s="12"/>
    </row>
    <row r="2834" spans="1:16" x14ac:dyDescent="0.2">
      <c r="A2834" s="40" t="s">
        <v>471</v>
      </c>
      <c r="B2834" s="12"/>
      <c r="C2834" s="40" t="s">
        <v>472</v>
      </c>
      <c r="D2834" s="12"/>
      <c r="E2834" s="12"/>
      <c r="F2834" s="12"/>
      <c r="G2834" s="12"/>
      <c r="H2834" s="12"/>
      <c r="I2834" s="27" t="s">
        <v>0</v>
      </c>
      <c r="J2834" s="12"/>
      <c r="K2834" s="27" t="s">
        <v>0</v>
      </c>
      <c r="L2834" s="12"/>
      <c r="M2834" s="27">
        <v>250</v>
      </c>
      <c r="N2834" s="12"/>
      <c r="O2834" s="28" t="s">
        <v>0</v>
      </c>
      <c r="P2834" s="12"/>
    </row>
    <row r="2835" spans="1:16" x14ac:dyDescent="0.2">
      <c r="A2835" s="40" t="s">
        <v>473</v>
      </c>
      <c r="B2835" s="12"/>
      <c r="C2835" s="40" t="s">
        <v>462</v>
      </c>
      <c r="D2835" s="12"/>
      <c r="E2835" s="12"/>
      <c r="F2835" s="12"/>
      <c r="G2835" s="12"/>
      <c r="H2835" s="12"/>
      <c r="I2835" s="27" t="s">
        <v>0</v>
      </c>
      <c r="J2835" s="12"/>
      <c r="K2835" s="27" t="s">
        <v>0</v>
      </c>
      <c r="L2835" s="12"/>
      <c r="M2835" s="27">
        <v>4784.82</v>
      </c>
      <c r="N2835" s="12"/>
      <c r="O2835" s="28" t="s">
        <v>0</v>
      </c>
      <c r="P2835" s="12"/>
    </row>
    <row r="2836" spans="1:16" x14ac:dyDescent="0.2">
      <c r="A2836" s="130" t="s">
        <v>474</v>
      </c>
      <c r="B2836" s="12"/>
      <c r="C2836" s="130" t="s">
        <v>475</v>
      </c>
      <c r="D2836" s="12"/>
      <c r="E2836" s="12"/>
      <c r="F2836" s="12"/>
      <c r="G2836" s="12"/>
      <c r="H2836" s="12"/>
      <c r="I2836" s="131">
        <v>4500</v>
      </c>
      <c r="J2836" s="12"/>
      <c r="K2836" s="131">
        <v>4833</v>
      </c>
      <c r="L2836" s="12"/>
      <c r="M2836" s="131">
        <v>4833.38</v>
      </c>
      <c r="N2836" s="12"/>
      <c r="O2836" s="132">
        <v>100.01</v>
      </c>
      <c r="P2836" s="12"/>
    </row>
    <row r="2837" spans="1:16" x14ac:dyDescent="0.2">
      <c r="A2837" s="40" t="s">
        <v>476</v>
      </c>
      <c r="B2837" s="12"/>
      <c r="C2837" s="40" t="s">
        <v>477</v>
      </c>
      <c r="D2837" s="12"/>
      <c r="E2837" s="12"/>
      <c r="F2837" s="12"/>
      <c r="G2837" s="12"/>
      <c r="H2837" s="12"/>
      <c r="I2837" s="27" t="s">
        <v>0</v>
      </c>
      <c r="J2837" s="12"/>
      <c r="K2837" s="27" t="s">
        <v>0</v>
      </c>
      <c r="L2837" s="12"/>
      <c r="M2837" s="27">
        <v>4833.38</v>
      </c>
      <c r="N2837" s="12"/>
      <c r="O2837" s="28" t="s">
        <v>0</v>
      </c>
      <c r="P2837" s="12"/>
    </row>
    <row r="2838" spans="1:16" x14ac:dyDescent="0.2">
      <c r="A2838" s="130" t="s">
        <v>880</v>
      </c>
      <c r="B2838" s="12"/>
      <c r="C2838" s="130" t="s">
        <v>881</v>
      </c>
      <c r="D2838" s="12"/>
      <c r="E2838" s="12"/>
      <c r="F2838" s="12"/>
      <c r="G2838" s="12"/>
      <c r="H2838" s="12"/>
      <c r="I2838" s="131">
        <v>12890</v>
      </c>
      <c r="J2838" s="12"/>
      <c r="K2838" s="131">
        <v>12886</v>
      </c>
      <c r="L2838" s="12"/>
      <c r="M2838" s="131">
        <v>12886.19</v>
      </c>
      <c r="N2838" s="12"/>
      <c r="O2838" s="132">
        <v>100</v>
      </c>
      <c r="P2838" s="12"/>
    </row>
    <row r="2839" spans="1:16" x14ac:dyDescent="0.2">
      <c r="A2839" s="40" t="s">
        <v>882</v>
      </c>
      <c r="B2839" s="12"/>
      <c r="C2839" s="40" t="s">
        <v>883</v>
      </c>
      <c r="D2839" s="12"/>
      <c r="E2839" s="12"/>
      <c r="F2839" s="12"/>
      <c r="G2839" s="12"/>
      <c r="H2839" s="12"/>
      <c r="I2839" s="27" t="s">
        <v>0</v>
      </c>
      <c r="J2839" s="12"/>
      <c r="K2839" s="27" t="s">
        <v>0</v>
      </c>
      <c r="L2839" s="12"/>
      <c r="M2839" s="27">
        <v>12886.19</v>
      </c>
      <c r="N2839" s="12"/>
      <c r="O2839" s="28" t="s">
        <v>0</v>
      </c>
      <c r="P2839" s="12"/>
    </row>
    <row r="2840" spans="1:16" x14ac:dyDescent="0.2">
      <c r="A2840" s="129" t="s">
        <v>710</v>
      </c>
      <c r="B2840" s="12"/>
      <c r="C2840" s="129" t="s">
        <v>711</v>
      </c>
      <c r="D2840" s="12"/>
      <c r="E2840" s="12"/>
      <c r="F2840" s="12"/>
      <c r="G2840" s="12"/>
      <c r="H2840" s="12"/>
      <c r="I2840" s="125">
        <v>51990</v>
      </c>
      <c r="J2840" s="12"/>
      <c r="K2840" s="125">
        <v>51990</v>
      </c>
      <c r="L2840" s="12"/>
      <c r="M2840" s="125">
        <v>51990</v>
      </c>
      <c r="N2840" s="12"/>
      <c r="O2840" s="128">
        <v>100</v>
      </c>
      <c r="P2840" s="12"/>
    </row>
    <row r="2841" spans="1:16" x14ac:dyDescent="0.2">
      <c r="A2841" s="121" t="s">
        <v>227</v>
      </c>
      <c r="B2841" s="12"/>
      <c r="C2841" s="12"/>
      <c r="D2841" s="12"/>
      <c r="E2841" s="12"/>
      <c r="F2841" s="12"/>
      <c r="G2841" s="12"/>
      <c r="H2841" s="12"/>
      <c r="I2841" s="122">
        <v>51990</v>
      </c>
      <c r="J2841" s="12"/>
      <c r="K2841" s="122">
        <v>51990</v>
      </c>
      <c r="L2841" s="12"/>
      <c r="M2841" s="122">
        <v>51990</v>
      </c>
      <c r="N2841" s="12"/>
      <c r="O2841" s="123">
        <v>100</v>
      </c>
      <c r="P2841" s="12"/>
    </row>
    <row r="2842" spans="1:16" x14ac:dyDescent="0.2">
      <c r="A2842" s="121" t="s">
        <v>229</v>
      </c>
      <c r="B2842" s="12"/>
      <c r="C2842" s="12"/>
      <c r="D2842" s="12"/>
      <c r="E2842" s="12"/>
      <c r="F2842" s="12"/>
      <c r="G2842" s="12"/>
      <c r="H2842" s="12"/>
      <c r="I2842" s="122">
        <v>51990</v>
      </c>
      <c r="J2842" s="12"/>
      <c r="K2842" s="122">
        <v>51990</v>
      </c>
      <c r="L2842" s="12"/>
      <c r="M2842" s="122">
        <v>51990</v>
      </c>
      <c r="N2842" s="12"/>
      <c r="O2842" s="123">
        <v>100</v>
      </c>
      <c r="P2842" s="12"/>
    </row>
    <row r="2843" spans="1:16" x14ac:dyDescent="0.2">
      <c r="A2843" s="130" t="s">
        <v>498</v>
      </c>
      <c r="B2843" s="12"/>
      <c r="C2843" s="130" t="s">
        <v>499</v>
      </c>
      <c r="D2843" s="12"/>
      <c r="E2843" s="12"/>
      <c r="F2843" s="12"/>
      <c r="G2843" s="12"/>
      <c r="H2843" s="12"/>
      <c r="I2843" s="131">
        <v>51990</v>
      </c>
      <c r="J2843" s="12"/>
      <c r="K2843" s="131">
        <v>51990</v>
      </c>
      <c r="L2843" s="12"/>
      <c r="M2843" s="131">
        <v>51990</v>
      </c>
      <c r="N2843" s="12"/>
      <c r="O2843" s="132">
        <v>100</v>
      </c>
      <c r="P2843" s="12"/>
    </row>
    <row r="2844" spans="1:16" x14ac:dyDescent="0.2">
      <c r="A2844" s="40" t="s">
        <v>500</v>
      </c>
      <c r="B2844" s="12"/>
      <c r="C2844" s="40" t="s">
        <v>501</v>
      </c>
      <c r="D2844" s="12"/>
      <c r="E2844" s="12"/>
      <c r="F2844" s="12"/>
      <c r="G2844" s="12"/>
      <c r="H2844" s="12"/>
      <c r="I2844" s="27" t="s">
        <v>0</v>
      </c>
      <c r="J2844" s="12"/>
      <c r="K2844" s="27" t="s">
        <v>0</v>
      </c>
      <c r="L2844" s="12"/>
      <c r="M2844" s="27">
        <v>42351.34</v>
      </c>
      <c r="N2844" s="12"/>
      <c r="O2844" s="28" t="s">
        <v>0</v>
      </c>
      <c r="P2844" s="12"/>
    </row>
    <row r="2845" spans="1:16" x14ac:dyDescent="0.2">
      <c r="A2845" s="40" t="s">
        <v>528</v>
      </c>
      <c r="B2845" s="12"/>
      <c r="C2845" s="40" t="s">
        <v>529</v>
      </c>
      <c r="D2845" s="12"/>
      <c r="E2845" s="12"/>
      <c r="F2845" s="12"/>
      <c r="G2845" s="12"/>
      <c r="H2845" s="12"/>
      <c r="I2845" s="27" t="s">
        <v>0</v>
      </c>
      <c r="J2845" s="12"/>
      <c r="K2845" s="27" t="s">
        <v>0</v>
      </c>
      <c r="L2845" s="12"/>
      <c r="M2845" s="27">
        <v>9638.66</v>
      </c>
      <c r="N2845" s="12"/>
      <c r="O2845" s="28" t="s">
        <v>0</v>
      </c>
      <c r="P2845" s="12"/>
    </row>
    <row r="2846" spans="1:16" x14ac:dyDescent="0.2">
      <c r="A2846" s="129" t="s">
        <v>728</v>
      </c>
      <c r="B2846" s="12"/>
      <c r="C2846" s="129" t="s">
        <v>726</v>
      </c>
      <c r="D2846" s="12"/>
      <c r="E2846" s="12"/>
      <c r="F2846" s="12"/>
      <c r="G2846" s="12"/>
      <c r="H2846" s="12"/>
      <c r="I2846" s="125">
        <v>10000</v>
      </c>
      <c r="J2846" s="12"/>
      <c r="K2846" s="125">
        <v>10000</v>
      </c>
      <c r="L2846" s="12"/>
      <c r="M2846" s="125">
        <v>10000</v>
      </c>
      <c r="N2846" s="12"/>
      <c r="O2846" s="128">
        <v>100</v>
      </c>
      <c r="P2846" s="12"/>
    </row>
    <row r="2847" spans="1:16" x14ac:dyDescent="0.2">
      <c r="A2847" s="121" t="s">
        <v>227</v>
      </c>
      <c r="B2847" s="12"/>
      <c r="C2847" s="12"/>
      <c r="D2847" s="12"/>
      <c r="E2847" s="12"/>
      <c r="F2847" s="12"/>
      <c r="G2847" s="12"/>
      <c r="H2847" s="12"/>
      <c r="I2847" s="122">
        <v>10000</v>
      </c>
      <c r="J2847" s="12"/>
      <c r="K2847" s="122">
        <v>10000</v>
      </c>
      <c r="L2847" s="12"/>
      <c r="M2847" s="122">
        <v>10000</v>
      </c>
      <c r="N2847" s="12"/>
      <c r="O2847" s="123">
        <v>100</v>
      </c>
      <c r="P2847" s="12"/>
    </row>
    <row r="2848" spans="1:16" x14ac:dyDescent="0.2">
      <c r="A2848" s="121" t="s">
        <v>229</v>
      </c>
      <c r="B2848" s="12"/>
      <c r="C2848" s="12"/>
      <c r="D2848" s="12"/>
      <c r="E2848" s="12"/>
      <c r="F2848" s="12"/>
      <c r="G2848" s="12"/>
      <c r="H2848" s="12"/>
      <c r="I2848" s="122">
        <v>10000</v>
      </c>
      <c r="J2848" s="12"/>
      <c r="K2848" s="122">
        <v>10000</v>
      </c>
      <c r="L2848" s="12"/>
      <c r="M2848" s="122">
        <v>10000</v>
      </c>
      <c r="N2848" s="12"/>
      <c r="O2848" s="123">
        <v>100</v>
      </c>
      <c r="P2848" s="12"/>
    </row>
    <row r="2849" spans="1:16" x14ac:dyDescent="0.2">
      <c r="A2849" s="130" t="s">
        <v>651</v>
      </c>
      <c r="B2849" s="12"/>
      <c r="C2849" s="130" t="s">
        <v>652</v>
      </c>
      <c r="D2849" s="12"/>
      <c r="E2849" s="12"/>
      <c r="F2849" s="12"/>
      <c r="G2849" s="12"/>
      <c r="H2849" s="12"/>
      <c r="I2849" s="131">
        <v>10000</v>
      </c>
      <c r="J2849" s="12"/>
      <c r="K2849" s="131">
        <v>10000</v>
      </c>
      <c r="L2849" s="12"/>
      <c r="M2849" s="131">
        <v>10000</v>
      </c>
      <c r="N2849" s="12"/>
      <c r="O2849" s="132">
        <v>100</v>
      </c>
      <c r="P2849" s="12"/>
    </row>
    <row r="2850" spans="1:16" x14ac:dyDescent="0.2">
      <c r="A2850" s="40" t="s">
        <v>665</v>
      </c>
      <c r="B2850" s="12"/>
      <c r="C2850" s="40" t="s">
        <v>666</v>
      </c>
      <c r="D2850" s="12"/>
      <c r="E2850" s="12"/>
      <c r="F2850" s="12"/>
      <c r="G2850" s="12"/>
      <c r="H2850" s="12"/>
      <c r="I2850" s="27" t="s">
        <v>0</v>
      </c>
      <c r="J2850" s="12"/>
      <c r="K2850" s="27" t="s">
        <v>0</v>
      </c>
      <c r="L2850" s="12"/>
      <c r="M2850" s="27">
        <v>10000</v>
      </c>
      <c r="N2850" s="12"/>
      <c r="O2850" s="28" t="s">
        <v>0</v>
      </c>
      <c r="P2850" s="12"/>
    </row>
    <row r="2851" spans="1:16" x14ac:dyDescent="0.2">
      <c r="A2851" s="126" t="s">
        <v>712</v>
      </c>
      <c r="B2851" s="12"/>
      <c r="C2851" s="126" t="s">
        <v>713</v>
      </c>
      <c r="D2851" s="12"/>
      <c r="E2851" s="12"/>
      <c r="F2851" s="12"/>
      <c r="G2851" s="12"/>
      <c r="H2851" s="12"/>
      <c r="I2851" s="127">
        <v>3462234</v>
      </c>
      <c r="J2851" s="12"/>
      <c r="K2851" s="127">
        <v>3462234</v>
      </c>
      <c r="L2851" s="12"/>
      <c r="M2851" s="127">
        <v>2607526.84</v>
      </c>
      <c r="N2851" s="12"/>
      <c r="O2851" s="124">
        <v>75.31</v>
      </c>
      <c r="P2851" s="12"/>
    </row>
    <row r="2852" spans="1:16" x14ac:dyDescent="0.2">
      <c r="A2852" s="129" t="s">
        <v>714</v>
      </c>
      <c r="B2852" s="12"/>
      <c r="C2852" s="129" t="s">
        <v>715</v>
      </c>
      <c r="D2852" s="12"/>
      <c r="E2852" s="12"/>
      <c r="F2852" s="12"/>
      <c r="G2852" s="12"/>
      <c r="H2852" s="12"/>
      <c r="I2852" s="125">
        <v>714796</v>
      </c>
      <c r="J2852" s="12"/>
      <c r="K2852" s="125">
        <v>714796</v>
      </c>
      <c r="L2852" s="12"/>
      <c r="M2852" s="125">
        <v>350081.77</v>
      </c>
      <c r="N2852" s="12"/>
      <c r="O2852" s="128">
        <v>48.98</v>
      </c>
      <c r="P2852" s="12"/>
    </row>
    <row r="2853" spans="1:16" x14ac:dyDescent="0.2">
      <c r="A2853" s="121" t="s">
        <v>227</v>
      </c>
      <c r="B2853" s="12"/>
      <c r="C2853" s="12"/>
      <c r="D2853" s="12"/>
      <c r="E2853" s="12"/>
      <c r="F2853" s="12"/>
      <c r="G2853" s="12"/>
      <c r="H2853" s="12"/>
      <c r="I2853" s="122">
        <v>91150</v>
      </c>
      <c r="J2853" s="12"/>
      <c r="K2853" s="122">
        <v>91150</v>
      </c>
      <c r="L2853" s="12"/>
      <c r="M2853" s="122">
        <v>75628.960000000006</v>
      </c>
      <c r="N2853" s="12"/>
      <c r="O2853" s="123">
        <v>82.97</v>
      </c>
      <c r="P2853" s="12"/>
    </row>
    <row r="2854" spans="1:16" x14ac:dyDescent="0.2">
      <c r="A2854" s="121" t="s">
        <v>228</v>
      </c>
      <c r="B2854" s="12"/>
      <c r="C2854" s="12"/>
      <c r="D2854" s="12"/>
      <c r="E2854" s="12"/>
      <c r="F2854" s="12"/>
      <c r="G2854" s="12"/>
      <c r="H2854" s="12"/>
      <c r="I2854" s="122">
        <v>91150</v>
      </c>
      <c r="J2854" s="12"/>
      <c r="K2854" s="122">
        <v>91150</v>
      </c>
      <c r="L2854" s="12"/>
      <c r="M2854" s="122">
        <v>75628.960000000006</v>
      </c>
      <c r="N2854" s="12"/>
      <c r="O2854" s="123">
        <v>82.97</v>
      </c>
      <c r="P2854" s="12"/>
    </row>
    <row r="2855" spans="1:16" x14ac:dyDescent="0.2">
      <c r="A2855" s="130" t="s">
        <v>412</v>
      </c>
      <c r="B2855" s="12"/>
      <c r="C2855" s="130" t="s">
        <v>413</v>
      </c>
      <c r="D2855" s="12"/>
      <c r="E2855" s="12"/>
      <c r="F2855" s="12"/>
      <c r="G2855" s="12"/>
      <c r="H2855" s="12"/>
      <c r="I2855" s="131">
        <v>68450</v>
      </c>
      <c r="J2855" s="12"/>
      <c r="K2855" s="131">
        <v>68450</v>
      </c>
      <c r="L2855" s="12"/>
      <c r="M2855" s="131">
        <v>60900.39</v>
      </c>
      <c r="N2855" s="12"/>
      <c r="O2855" s="132">
        <v>88.97</v>
      </c>
      <c r="P2855" s="12"/>
    </row>
    <row r="2856" spans="1:16" x14ac:dyDescent="0.2">
      <c r="A2856" s="40" t="s">
        <v>414</v>
      </c>
      <c r="B2856" s="12"/>
      <c r="C2856" s="40" t="s">
        <v>415</v>
      </c>
      <c r="D2856" s="12"/>
      <c r="E2856" s="12"/>
      <c r="F2856" s="12"/>
      <c r="G2856" s="12"/>
      <c r="H2856" s="12"/>
      <c r="I2856" s="27" t="s">
        <v>0</v>
      </c>
      <c r="J2856" s="12"/>
      <c r="K2856" s="27" t="s">
        <v>0</v>
      </c>
      <c r="L2856" s="12"/>
      <c r="M2856" s="27">
        <v>60900.39</v>
      </c>
      <c r="N2856" s="12"/>
      <c r="O2856" s="28" t="s">
        <v>0</v>
      </c>
      <c r="P2856" s="12"/>
    </row>
    <row r="2857" spans="1:16" x14ac:dyDescent="0.2">
      <c r="A2857" s="130" t="s">
        <v>418</v>
      </c>
      <c r="B2857" s="12"/>
      <c r="C2857" s="130" t="s">
        <v>419</v>
      </c>
      <c r="D2857" s="12"/>
      <c r="E2857" s="12"/>
      <c r="F2857" s="12"/>
      <c r="G2857" s="12"/>
      <c r="H2857" s="12"/>
      <c r="I2857" s="131">
        <v>3600</v>
      </c>
      <c r="J2857" s="12"/>
      <c r="K2857" s="131">
        <v>3600</v>
      </c>
      <c r="L2857" s="12"/>
      <c r="M2857" s="131">
        <v>3600</v>
      </c>
      <c r="N2857" s="12"/>
      <c r="O2857" s="132">
        <v>100</v>
      </c>
      <c r="P2857" s="12"/>
    </row>
    <row r="2858" spans="1:16" x14ac:dyDescent="0.2">
      <c r="A2858" s="40" t="s">
        <v>420</v>
      </c>
      <c r="B2858" s="12"/>
      <c r="C2858" s="40" t="s">
        <v>419</v>
      </c>
      <c r="D2858" s="12"/>
      <c r="E2858" s="12"/>
      <c r="F2858" s="12"/>
      <c r="G2858" s="12"/>
      <c r="H2858" s="12"/>
      <c r="I2858" s="27" t="s">
        <v>0</v>
      </c>
      <c r="J2858" s="12"/>
      <c r="K2858" s="27" t="s">
        <v>0</v>
      </c>
      <c r="L2858" s="12"/>
      <c r="M2858" s="27">
        <v>3600</v>
      </c>
      <c r="N2858" s="12"/>
      <c r="O2858" s="28" t="s">
        <v>0</v>
      </c>
      <c r="P2858" s="12"/>
    </row>
    <row r="2859" spans="1:16" x14ac:dyDescent="0.2">
      <c r="A2859" s="130" t="s">
        <v>421</v>
      </c>
      <c r="B2859" s="12"/>
      <c r="C2859" s="130" t="s">
        <v>422</v>
      </c>
      <c r="D2859" s="12"/>
      <c r="E2859" s="12"/>
      <c r="F2859" s="12"/>
      <c r="G2859" s="12"/>
      <c r="H2859" s="12"/>
      <c r="I2859" s="131">
        <v>11540</v>
      </c>
      <c r="J2859" s="12"/>
      <c r="K2859" s="131">
        <v>11540</v>
      </c>
      <c r="L2859" s="12"/>
      <c r="M2859" s="131">
        <v>10048.57</v>
      </c>
      <c r="N2859" s="12"/>
      <c r="O2859" s="132">
        <v>87.08</v>
      </c>
      <c r="P2859" s="12"/>
    </row>
    <row r="2860" spans="1:16" x14ac:dyDescent="0.2">
      <c r="A2860" s="40" t="s">
        <v>423</v>
      </c>
      <c r="B2860" s="12"/>
      <c r="C2860" s="40" t="s">
        <v>424</v>
      </c>
      <c r="D2860" s="12"/>
      <c r="E2860" s="12"/>
      <c r="F2860" s="12"/>
      <c r="G2860" s="12"/>
      <c r="H2860" s="12"/>
      <c r="I2860" s="27" t="s">
        <v>0</v>
      </c>
      <c r="J2860" s="12"/>
      <c r="K2860" s="27" t="s">
        <v>0</v>
      </c>
      <c r="L2860" s="12"/>
      <c r="M2860" s="27">
        <v>10048.57</v>
      </c>
      <c r="N2860" s="12"/>
      <c r="O2860" s="28" t="s">
        <v>0</v>
      </c>
      <c r="P2860" s="12"/>
    </row>
    <row r="2861" spans="1:16" x14ac:dyDescent="0.2">
      <c r="A2861" s="130" t="s">
        <v>425</v>
      </c>
      <c r="B2861" s="12"/>
      <c r="C2861" s="130" t="s">
        <v>426</v>
      </c>
      <c r="D2861" s="12"/>
      <c r="E2861" s="12"/>
      <c r="F2861" s="12"/>
      <c r="G2861" s="12"/>
      <c r="H2861" s="12"/>
      <c r="I2861" s="131">
        <v>1860</v>
      </c>
      <c r="J2861" s="12"/>
      <c r="K2861" s="131">
        <v>1860</v>
      </c>
      <c r="L2861" s="12"/>
      <c r="M2861" s="131">
        <v>1080</v>
      </c>
      <c r="N2861" s="12"/>
      <c r="O2861" s="132">
        <v>58.06</v>
      </c>
      <c r="P2861" s="12"/>
    </row>
    <row r="2862" spans="1:16" x14ac:dyDescent="0.2">
      <c r="A2862" s="40" t="s">
        <v>429</v>
      </c>
      <c r="B2862" s="12"/>
      <c r="C2862" s="40" t="s">
        <v>430</v>
      </c>
      <c r="D2862" s="12"/>
      <c r="E2862" s="12"/>
      <c r="F2862" s="12"/>
      <c r="G2862" s="12"/>
      <c r="H2862" s="12"/>
      <c r="I2862" s="27" t="s">
        <v>0</v>
      </c>
      <c r="J2862" s="12"/>
      <c r="K2862" s="27" t="s">
        <v>0</v>
      </c>
      <c r="L2862" s="12"/>
      <c r="M2862" s="27">
        <v>1080</v>
      </c>
      <c r="N2862" s="12"/>
      <c r="O2862" s="28" t="s">
        <v>0</v>
      </c>
      <c r="P2862" s="12"/>
    </row>
    <row r="2863" spans="1:16" x14ac:dyDescent="0.2">
      <c r="A2863" s="130" t="s">
        <v>620</v>
      </c>
      <c r="B2863" s="12"/>
      <c r="C2863" s="130" t="s">
        <v>621</v>
      </c>
      <c r="D2863" s="12"/>
      <c r="E2863" s="12"/>
      <c r="F2863" s="12"/>
      <c r="G2863" s="12"/>
      <c r="H2863" s="12"/>
      <c r="I2863" s="131">
        <v>5700</v>
      </c>
      <c r="J2863" s="12"/>
      <c r="K2863" s="131">
        <v>5700</v>
      </c>
      <c r="L2863" s="12"/>
      <c r="M2863" s="131">
        <v>0</v>
      </c>
      <c r="N2863" s="12"/>
      <c r="O2863" s="132">
        <v>0</v>
      </c>
      <c r="P2863" s="12"/>
    </row>
    <row r="2864" spans="1:16" x14ac:dyDescent="0.2">
      <c r="A2864" s="40" t="s">
        <v>622</v>
      </c>
      <c r="B2864" s="12"/>
      <c r="C2864" s="40" t="s">
        <v>621</v>
      </c>
      <c r="D2864" s="12"/>
      <c r="E2864" s="12"/>
      <c r="F2864" s="12"/>
      <c r="G2864" s="12"/>
      <c r="H2864" s="12"/>
      <c r="I2864" s="27" t="s">
        <v>0</v>
      </c>
      <c r="J2864" s="12"/>
      <c r="K2864" s="27" t="s">
        <v>0</v>
      </c>
      <c r="L2864" s="12"/>
      <c r="M2864" s="27">
        <v>0</v>
      </c>
      <c r="N2864" s="12"/>
      <c r="O2864" s="28" t="s">
        <v>0</v>
      </c>
      <c r="P2864" s="12"/>
    </row>
    <row r="2865" spans="1:16" x14ac:dyDescent="0.2">
      <c r="A2865" s="121" t="s">
        <v>231</v>
      </c>
      <c r="B2865" s="12"/>
      <c r="C2865" s="12"/>
      <c r="D2865" s="12"/>
      <c r="E2865" s="12"/>
      <c r="F2865" s="12"/>
      <c r="G2865" s="12"/>
      <c r="H2865" s="12"/>
      <c r="I2865" s="122">
        <v>7000</v>
      </c>
      <c r="J2865" s="12"/>
      <c r="K2865" s="122">
        <v>7000</v>
      </c>
      <c r="L2865" s="12"/>
      <c r="M2865" s="122">
        <v>4274</v>
      </c>
      <c r="N2865" s="12"/>
      <c r="O2865" s="123">
        <v>61.06</v>
      </c>
      <c r="P2865" s="12"/>
    </row>
    <row r="2866" spans="1:16" x14ac:dyDescent="0.2">
      <c r="A2866" s="121" t="s">
        <v>233</v>
      </c>
      <c r="B2866" s="12"/>
      <c r="C2866" s="12"/>
      <c r="D2866" s="12"/>
      <c r="E2866" s="12"/>
      <c r="F2866" s="12"/>
      <c r="G2866" s="12"/>
      <c r="H2866" s="12"/>
      <c r="I2866" s="122">
        <v>7000</v>
      </c>
      <c r="J2866" s="12"/>
      <c r="K2866" s="122">
        <v>7000</v>
      </c>
      <c r="L2866" s="12"/>
      <c r="M2866" s="122">
        <v>4274</v>
      </c>
      <c r="N2866" s="12"/>
      <c r="O2866" s="123">
        <v>61.06</v>
      </c>
      <c r="P2866" s="12"/>
    </row>
    <row r="2867" spans="1:16" x14ac:dyDescent="0.2">
      <c r="A2867" s="130" t="s">
        <v>433</v>
      </c>
      <c r="B2867" s="12"/>
      <c r="C2867" s="130" t="s">
        <v>434</v>
      </c>
      <c r="D2867" s="12"/>
      <c r="E2867" s="12"/>
      <c r="F2867" s="12"/>
      <c r="G2867" s="12"/>
      <c r="H2867" s="12"/>
      <c r="I2867" s="131">
        <v>7000</v>
      </c>
      <c r="J2867" s="12"/>
      <c r="K2867" s="131">
        <v>7000</v>
      </c>
      <c r="L2867" s="12"/>
      <c r="M2867" s="131">
        <v>4274</v>
      </c>
      <c r="N2867" s="12"/>
      <c r="O2867" s="132">
        <v>61.06</v>
      </c>
      <c r="P2867" s="12"/>
    </row>
    <row r="2868" spans="1:16" x14ac:dyDescent="0.2">
      <c r="A2868" s="40" t="s">
        <v>435</v>
      </c>
      <c r="B2868" s="12"/>
      <c r="C2868" s="40" t="s">
        <v>436</v>
      </c>
      <c r="D2868" s="12"/>
      <c r="E2868" s="12"/>
      <c r="F2868" s="12"/>
      <c r="G2868" s="12"/>
      <c r="H2868" s="12"/>
      <c r="I2868" s="27" t="s">
        <v>0</v>
      </c>
      <c r="J2868" s="12"/>
      <c r="K2868" s="27" t="s">
        <v>0</v>
      </c>
      <c r="L2868" s="12"/>
      <c r="M2868" s="27">
        <v>0</v>
      </c>
      <c r="N2868" s="12"/>
      <c r="O2868" s="28" t="s">
        <v>0</v>
      </c>
      <c r="P2868" s="12"/>
    </row>
    <row r="2869" spans="1:16" x14ac:dyDescent="0.2">
      <c r="A2869" s="40" t="s">
        <v>437</v>
      </c>
      <c r="B2869" s="12"/>
      <c r="C2869" s="40" t="s">
        <v>438</v>
      </c>
      <c r="D2869" s="12"/>
      <c r="E2869" s="12"/>
      <c r="F2869" s="12"/>
      <c r="G2869" s="12"/>
      <c r="H2869" s="12"/>
      <c r="I2869" s="27" t="s">
        <v>0</v>
      </c>
      <c r="J2869" s="12"/>
      <c r="K2869" s="27" t="s">
        <v>0</v>
      </c>
      <c r="L2869" s="12"/>
      <c r="M2869" s="27">
        <v>4274</v>
      </c>
      <c r="N2869" s="12"/>
      <c r="O2869" s="28" t="s">
        <v>0</v>
      </c>
      <c r="P2869" s="12"/>
    </row>
    <row r="2870" spans="1:16" x14ac:dyDescent="0.2">
      <c r="A2870" s="121" t="s">
        <v>234</v>
      </c>
      <c r="B2870" s="12"/>
      <c r="C2870" s="12"/>
      <c r="D2870" s="12"/>
      <c r="E2870" s="12"/>
      <c r="F2870" s="12"/>
      <c r="G2870" s="12"/>
      <c r="H2870" s="12"/>
      <c r="I2870" s="122">
        <v>298670</v>
      </c>
      <c r="J2870" s="12"/>
      <c r="K2870" s="122">
        <v>298670</v>
      </c>
      <c r="L2870" s="12"/>
      <c r="M2870" s="122">
        <v>161419.35999999999</v>
      </c>
      <c r="N2870" s="12"/>
      <c r="O2870" s="123">
        <v>54.05</v>
      </c>
      <c r="P2870" s="12"/>
    </row>
    <row r="2871" spans="1:16" x14ac:dyDescent="0.2">
      <c r="A2871" s="121" t="s">
        <v>237</v>
      </c>
      <c r="B2871" s="12"/>
      <c r="C2871" s="12"/>
      <c r="D2871" s="12"/>
      <c r="E2871" s="12"/>
      <c r="F2871" s="12"/>
      <c r="G2871" s="12"/>
      <c r="H2871" s="12"/>
      <c r="I2871" s="122">
        <v>255180</v>
      </c>
      <c r="J2871" s="12"/>
      <c r="K2871" s="122">
        <v>255180</v>
      </c>
      <c r="L2871" s="12"/>
      <c r="M2871" s="122">
        <v>124426.33</v>
      </c>
      <c r="N2871" s="12"/>
      <c r="O2871" s="123">
        <v>48.76</v>
      </c>
      <c r="P2871" s="12"/>
    </row>
    <row r="2872" spans="1:16" x14ac:dyDescent="0.2">
      <c r="A2872" s="130" t="s">
        <v>433</v>
      </c>
      <c r="B2872" s="12"/>
      <c r="C2872" s="130" t="s">
        <v>434</v>
      </c>
      <c r="D2872" s="12"/>
      <c r="E2872" s="12"/>
      <c r="F2872" s="12"/>
      <c r="G2872" s="12"/>
      <c r="H2872" s="12"/>
      <c r="I2872" s="131">
        <v>103900</v>
      </c>
      <c r="J2872" s="12"/>
      <c r="K2872" s="131">
        <v>103900</v>
      </c>
      <c r="L2872" s="12"/>
      <c r="M2872" s="131">
        <v>81424.08</v>
      </c>
      <c r="N2872" s="12"/>
      <c r="O2872" s="132">
        <v>78.37</v>
      </c>
      <c r="P2872" s="12"/>
    </row>
    <row r="2873" spans="1:16" x14ac:dyDescent="0.2">
      <c r="A2873" s="40" t="s">
        <v>435</v>
      </c>
      <c r="B2873" s="12"/>
      <c r="C2873" s="40" t="s">
        <v>436</v>
      </c>
      <c r="D2873" s="12"/>
      <c r="E2873" s="12"/>
      <c r="F2873" s="12"/>
      <c r="G2873" s="12"/>
      <c r="H2873" s="12"/>
      <c r="I2873" s="27" t="s">
        <v>0</v>
      </c>
      <c r="J2873" s="12"/>
      <c r="K2873" s="27" t="s">
        <v>0</v>
      </c>
      <c r="L2873" s="12"/>
      <c r="M2873" s="27">
        <v>665.72</v>
      </c>
      <c r="N2873" s="12"/>
      <c r="O2873" s="28" t="s">
        <v>0</v>
      </c>
      <c r="P2873" s="12"/>
    </row>
    <row r="2874" spans="1:16" x14ac:dyDescent="0.2">
      <c r="A2874" s="40" t="s">
        <v>641</v>
      </c>
      <c r="B2874" s="12"/>
      <c r="C2874" s="40" t="s">
        <v>642</v>
      </c>
      <c r="D2874" s="12"/>
      <c r="E2874" s="12"/>
      <c r="F2874" s="12"/>
      <c r="G2874" s="12"/>
      <c r="H2874" s="12"/>
      <c r="I2874" s="27" t="s">
        <v>0</v>
      </c>
      <c r="J2874" s="12"/>
      <c r="K2874" s="27" t="s">
        <v>0</v>
      </c>
      <c r="L2874" s="12"/>
      <c r="M2874" s="27">
        <v>80758.36</v>
      </c>
      <c r="N2874" s="12"/>
      <c r="O2874" s="28" t="s">
        <v>0</v>
      </c>
      <c r="P2874" s="12"/>
    </row>
    <row r="2875" spans="1:16" x14ac:dyDescent="0.2">
      <c r="A2875" s="40" t="s">
        <v>439</v>
      </c>
      <c r="B2875" s="12"/>
      <c r="C2875" s="40" t="s">
        <v>440</v>
      </c>
      <c r="D2875" s="12"/>
      <c r="E2875" s="12"/>
      <c r="F2875" s="12"/>
      <c r="G2875" s="12"/>
      <c r="H2875" s="12"/>
      <c r="I2875" s="27" t="s">
        <v>0</v>
      </c>
      <c r="J2875" s="12"/>
      <c r="K2875" s="27" t="s">
        <v>0</v>
      </c>
      <c r="L2875" s="12"/>
      <c r="M2875" s="27">
        <v>0</v>
      </c>
      <c r="N2875" s="12"/>
      <c r="O2875" s="28" t="s">
        <v>0</v>
      </c>
      <c r="P2875" s="12"/>
    </row>
    <row r="2876" spans="1:16" x14ac:dyDescent="0.2">
      <c r="A2876" s="130" t="s">
        <v>443</v>
      </c>
      <c r="B2876" s="12"/>
      <c r="C2876" s="130" t="s">
        <v>444</v>
      </c>
      <c r="D2876" s="12"/>
      <c r="E2876" s="12"/>
      <c r="F2876" s="12"/>
      <c r="G2876" s="12"/>
      <c r="H2876" s="12"/>
      <c r="I2876" s="131">
        <v>134280</v>
      </c>
      <c r="J2876" s="12"/>
      <c r="K2876" s="131">
        <v>134280</v>
      </c>
      <c r="L2876" s="12"/>
      <c r="M2876" s="131">
        <v>24750.25</v>
      </c>
      <c r="N2876" s="12"/>
      <c r="O2876" s="132">
        <v>18.43</v>
      </c>
      <c r="P2876" s="12"/>
    </row>
    <row r="2877" spans="1:16" x14ac:dyDescent="0.2">
      <c r="A2877" s="40" t="s">
        <v>447</v>
      </c>
      <c r="B2877" s="12"/>
      <c r="C2877" s="40" t="s">
        <v>448</v>
      </c>
      <c r="D2877" s="12"/>
      <c r="E2877" s="12"/>
      <c r="F2877" s="12"/>
      <c r="G2877" s="12"/>
      <c r="H2877" s="12"/>
      <c r="I2877" s="27" t="s">
        <v>0</v>
      </c>
      <c r="J2877" s="12"/>
      <c r="K2877" s="27" t="s">
        <v>0</v>
      </c>
      <c r="L2877" s="12"/>
      <c r="M2877" s="27">
        <v>24750.25</v>
      </c>
      <c r="N2877" s="12"/>
      <c r="O2877" s="28" t="s">
        <v>0</v>
      </c>
      <c r="P2877" s="12"/>
    </row>
    <row r="2878" spans="1:16" x14ac:dyDescent="0.2">
      <c r="A2878" s="130" t="s">
        <v>620</v>
      </c>
      <c r="B2878" s="12"/>
      <c r="C2878" s="130" t="s">
        <v>621</v>
      </c>
      <c r="D2878" s="12"/>
      <c r="E2878" s="12"/>
      <c r="F2878" s="12"/>
      <c r="G2878" s="12"/>
      <c r="H2878" s="12"/>
      <c r="I2878" s="131">
        <v>2000</v>
      </c>
      <c r="J2878" s="12"/>
      <c r="K2878" s="131">
        <v>2000</v>
      </c>
      <c r="L2878" s="12"/>
      <c r="M2878" s="131">
        <v>0</v>
      </c>
      <c r="N2878" s="12"/>
      <c r="O2878" s="132">
        <v>0</v>
      </c>
      <c r="P2878" s="12"/>
    </row>
    <row r="2879" spans="1:16" x14ac:dyDescent="0.2">
      <c r="A2879" s="40" t="s">
        <v>622</v>
      </c>
      <c r="B2879" s="12"/>
      <c r="C2879" s="40" t="s">
        <v>621</v>
      </c>
      <c r="D2879" s="12"/>
      <c r="E2879" s="12"/>
      <c r="F2879" s="12"/>
      <c r="G2879" s="12"/>
      <c r="H2879" s="12"/>
      <c r="I2879" s="27" t="s">
        <v>0</v>
      </c>
      <c r="J2879" s="12"/>
      <c r="K2879" s="27" t="s">
        <v>0</v>
      </c>
      <c r="L2879" s="12"/>
      <c r="M2879" s="27">
        <v>0</v>
      </c>
      <c r="N2879" s="12"/>
      <c r="O2879" s="28" t="s">
        <v>0</v>
      </c>
      <c r="P2879" s="12"/>
    </row>
    <row r="2880" spans="1:16" x14ac:dyDescent="0.2">
      <c r="A2880" s="130" t="s">
        <v>461</v>
      </c>
      <c r="B2880" s="12"/>
      <c r="C2880" s="130" t="s">
        <v>462</v>
      </c>
      <c r="D2880" s="12"/>
      <c r="E2880" s="12"/>
      <c r="F2880" s="12"/>
      <c r="G2880" s="12"/>
      <c r="H2880" s="12"/>
      <c r="I2880" s="131">
        <v>15000</v>
      </c>
      <c r="J2880" s="12"/>
      <c r="K2880" s="131">
        <v>15000</v>
      </c>
      <c r="L2880" s="12"/>
      <c r="M2880" s="131">
        <v>18252</v>
      </c>
      <c r="N2880" s="12"/>
      <c r="O2880" s="132">
        <v>121.68</v>
      </c>
      <c r="P2880" s="12"/>
    </row>
    <row r="2881" spans="1:16" x14ac:dyDescent="0.2">
      <c r="A2881" s="40" t="s">
        <v>473</v>
      </c>
      <c r="B2881" s="12"/>
      <c r="C2881" s="40" t="s">
        <v>462</v>
      </c>
      <c r="D2881" s="12"/>
      <c r="E2881" s="12"/>
      <c r="F2881" s="12"/>
      <c r="G2881" s="12"/>
      <c r="H2881" s="12"/>
      <c r="I2881" s="27" t="s">
        <v>0</v>
      </c>
      <c r="J2881" s="12"/>
      <c r="K2881" s="27" t="s">
        <v>0</v>
      </c>
      <c r="L2881" s="12"/>
      <c r="M2881" s="27">
        <v>18252</v>
      </c>
      <c r="N2881" s="12"/>
      <c r="O2881" s="28" t="s">
        <v>0</v>
      </c>
      <c r="P2881" s="12"/>
    </row>
    <row r="2882" spans="1:16" x14ac:dyDescent="0.2">
      <c r="A2882" s="121" t="s">
        <v>255</v>
      </c>
      <c r="B2882" s="12"/>
      <c r="C2882" s="12"/>
      <c r="D2882" s="12"/>
      <c r="E2882" s="12"/>
      <c r="F2882" s="12"/>
      <c r="G2882" s="12"/>
      <c r="H2882" s="12"/>
      <c r="I2882" s="122">
        <v>43490</v>
      </c>
      <c r="J2882" s="12"/>
      <c r="K2882" s="122">
        <v>43490</v>
      </c>
      <c r="L2882" s="12"/>
      <c r="M2882" s="122">
        <v>36993.03</v>
      </c>
      <c r="N2882" s="12"/>
      <c r="O2882" s="123">
        <v>85.06</v>
      </c>
      <c r="P2882" s="12"/>
    </row>
    <row r="2883" spans="1:16" x14ac:dyDescent="0.2">
      <c r="A2883" s="130" t="s">
        <v>412</v>
      </c>
      <c r="B2883" s="12"/>
      <c r="C2883" s="130" t="s">
        <v>413</v>
      </c>
      <c r="D2883" s="12"/>
      <c r="E2883" s="12"/>
      <c r="F2883" s="12"/>
      <c r="G2883" s="12"/>
      <c r="H2883" s="12"/>
      <c r="I2883" s="131">
        <v>33000</v>
      </c>
      <c r="J2883" s="12"/>
      <c r="K2883" s="131">
        <v>33000</v>
      </c>
      <c r="L2883" s="12"/>
      <c r="M2883" s="131">
        <v>28923.81</v>
      </c>
      <c r="N2883" s="12"/>
      <c r="O2883" s="132">
        <v>87.65</v>
      </c>
      <c r="P2883" s="12"/>
    </row>
    <row r="2884" spans="1:16" x14ac:dyDescent="0.2">
      <c r="A2884" s="40" t="s">
        <v>414</v>
      </c>
      <c r="B2884" s="12"/>
      <c r="C2884" s="40" t="s">
        <v>415</v>
      </c>
      <c r="D2884" s="12"/>
      <c r="E2884" s="12"/>
      <c r="F2884" s="12"/>
      <c r="G2884" s="12"/>
      <c r="H2884" s="12"/>
      <c r="I2884" s="27" t="s">
        <v>0</v>
      </c>
      <c r="J2884" s="12"/>
      <c r="K2884" s="27" t="s">
        <v>0</v>
      </c>
      <c r="L2884" s="12"/>
      <c r="M2884" s="27">
        <v>28923.81</v>
      </c>
      <c r="N2884" s="12"/>
      <c r="O2884" s="28" t="s">
        <v>0</v>
      </c>
      <c r="P2884" s="12"/>
    </row>
    <row r="2885" spans="1:16" x14ac:dyDescent="0.2">
      <c r="A2885" s="130" t="s">
        <v>418</v>
      </c>
      <c r="B2885" s="12"/>
      <c r="C2885" s="130" t="s">
        <v>419</v>
      </c>
      <c r="D2885" s="12"/>
      <c r="E2885" s="12"/>
      <c r="F2885" s="12"/>
      <c r="G2885" s="12"/>
      <c r="H2885" s="12"/>
      <c r="I2885" s="131">
        <v>2500</v>
      </c>
      <c r="J2885" s="12"/>
      <c r="K2885" s="131">
        <v>2500</v>
      </c>
      <c r="L2885" s="12"/>
      <c r="M2885" s="131">
        <v>2100</v>
      </c>
      <c r="N2885" s="12"/>
      <c r="O2885" s="132">
        <v>84</v>
      </c>
      <c r="P2885" s="12"/>
    </row>
    <row r="2886" spans="1:16" x14ac:dyDescent="0.2">
      <c r="A2886" s="40" t="s">
        <v>420</v>
      </c>
      <c r="B2886" s="12"/>
      <c r="C2886" s="40" t="s">
        <v>419</v>
      </c>
      <c r="D2886" s="12"/>
      <c r="E2886" s="12"/>
      <c r="F2886" s="12"/>
      <c r="G2886" s="12"/>
      <c r="H2886" s="12"/>
      <c r="I2886" s="27" t="s">
        <v>0</v>
      </c>
      <c r="J2886" s="12"/>
      <c r="K2886" s="27" t="s">
        <v>0</v>
      </c>
      <c r="L2886" s="12"/>
      <c r="M2886" s="27">
        <v>2100</v>
      </c>
      <c r="N2886" s="12"/>
      <c r="O2886" s="28" t="s">
        <v>0</v>
      </c>
      <c r="P2886" s="12"/>
    </row>
    <row r="2887" spans="1:16" x14ac:dyDescent="0.2">
      <c r="A2887" s="130" t="s">
        <v>421</v>
      </c>
      <c r="B2887" s="12"/>
      <c r="C2887" s="130" t="s">
        <v>422</v>
      </c>
      <c r="D2887" s="12"/>
      <c r="E2887" s="12"/>
      <c r="F2887" s="12"/>
      <c r="G2887" s="12"/>
      <c r="H2887" s="12"/>
      <c r="I2887" s="131">
        <v>5490</v>
      </c>
      <c r="J2887" s="12"/>
      <c r="K2887" s="131">
        <v>5490</v>
      </c>
      <c r="L2887" s="12"/>
      <c r="M2887" s="131">
        <v>4772.42</v>
      </c>
      <c r="N2887" s="12"/>
      <c r="O2887" s="132">
        <v>86.93</v>
      </c>
      <c r="P2887" s="12"/>
    </row>
    <row r="2888" spans="1:16" x14ac:dyDescent="0.2">
      <c r="A2888" s="40" t="s">
        <v>423</v>
      </c>
      <c r="B2888" s="12"/>
      <c r="C2888" s="40" t="s">
        <v>424</v>
      </c>
      <c r="D2888" s="12"/>
      <c r="E2888" s="12"/>
      <c r="F2888" s="12"/>
      <c r="G2888" s="12"/>
      <c r="H2888" s="12"/>
      <c r="I2888" s="27" t="s">
        <v>0</v>
      </c>
      <c r="J2888" s="12"/>
      <c r="K2888" s="27" t="s">
        <v>0</v>
      </c>
      <c r="L2888" s="12"/>
      <c r="M2888" s="27">
        <v>4772.42</v>
      </c>
      <c r="N2888" s="12"/>
      <c r="O2888" s="28" t="s">
        <v>0</v>
      </c>
      <c r="P2888" s="12"/>
    </row>
    <row r="2889" spans="1:16" x14ac:dyDescent="0.2">
      <c r="A2889" s="130" t="s">
        <v>425</v>
      </c>
      <c r="B2889" s="12"/>
      <c r="C2889" s="130" t="s">
        <v>426</v>
      </c>
      <c r="D2889" s="12"/>
      <c r="E2889" s="12"/>
      <c r="F2889" s="12"/>
      <c r="G2889" s="12"/>
      <c r="H2889" s="12"/>
      <c r="I2889" s="131">
        <v>2500</v>
      </c>
      <c r="J2889" s="12"/>
      <c r="K2889" s="131">
        <v>2500</v>
      </c>
      <c r="L2889" s="12"/>
      <c r="M2889" s="131">
        <v>1196.8</v>
      </c>
      <c r="N2889" s="12"/>
      <c r="O2889" s="132">
        <v>47.87</v>
      </c>
      <c r="P2889" s="12"/>
    </row>
    <row r="2890" spans="1:16" x14ac:dyDescent="0.2">
      <c r="A2890" s="40" t="s">
        <v>429</v>
      </c>
      <c r="B2890" s="12"/>
      <c r="C2890" s="40" t="s">
        <v>430</v>
      </c>
      <c r="D2890" s="12"/>
      <c r="E2890" s="12"/>
      <c r="F2890" s="12"/>
      <c r="G2890" s="12"/>
      <c r="H2890" s="12"/>
      <c r="I2890" s="27" t="s">
        <v>0</v>
      </c>
      <c r="J2890" s="12"/>
      <c r="K2890" s="27" t="s">
        <v>0</v>
      </c>
      <c r="L2890" s="12"/>
      <c r="M2890" s="27">
        <v>1196.8</v>
      </c>
      <c r="N2890" s="12"/>
      <c r="O2890" s="28" t="s">
        <v>0</v>
      </c>
      <c r="P2890" s="12"/>
    </row>
    <row r="2891" spans="1:16" x14ac:dyDescent="0.2">
      <c r="A2891" s="121" t="s">
        <v>238</v>
      </c>
      <c r="B2891" s="12"/>
      <c r="C2891" s="12"/>
      <c r="D2891" s="12"/>
      <c r="E2891" s="12"/>
      <c r="F2891" s="12"/>
      <c r="G2891" s="12"/>
      <c r="H2891" s="12"/>
      <c r="I2891" s="122">
        <v>303976</v>
      </c>
      <c r="J2891" s="12"/>
      <c r="K2891" s="122">
        <v>303976</v>
      </c>
      <c r="L2891" s="12"/>
      <c r="M2891" s="122">
        <v>104159.85</v>
      </c>
      <c r="N2891" s="12"/>
      <c r="O2891" s="123">
        <v>34.270000000000003</v>
      </c>
      <c r="P2891" s="12"/>
    </row>
    <row r="2892" spans="1:16" x14ac:dyDescent="0.2">
      <c r="A2892" s="121" t="s">
        <v>241</v>
      </c>
      <c r="B2892" s="12"/>
      <c r="C2892" s="12"/>
      <c r="D2892" s="12"/>
      <c r="E2892" s="12"/>
      <c r="F2892" s="12"/>
      <c r="G2892" s="12"/>
      <c r="H2892" s="12"/>
      <c r="I2892" s="122">
        <v>264730</v>
      </c>
      <c r="J2892" s="12"/>
      <c r="K2892" s="122">
        <v>264730</v>
      </c>
      <c r="L2892" s="12"/>
      <c r="M2892" s="122">
        <v>73371.350000000006</v>
      </c>
      <c r="N2892" s="12"/>
      <c r="O2892" s="123">
        <v>27.72</v>
      </c>
      <c r="P2892" s="12"/>
    </row>
    <row r="2893" spans="1:16" x14ac:dyDescent="0.2">
      <c r="A2893" s="130" t="s">
        <v>412</v>
      </c>
      <c r="B2893" s="12"/>
      <c r="C2893" s="130" t="s">
        <v>413</v>
      </c>
      <c r="D2893" s="12"/>
      <c r="E2893" s="12"/>
      <c r="F2893" s="12"/>
      <c r="G2893" s="12"/>
      <c r="H2893" s="12"/>
      <c r="I2893" s="131">
        <v>75880</v>
      </c>
      <c r="J2893" s="12"/>
      <c r="K2893" s="131">
        <v>75880</v>
      </c>
      <c r="L2893" s="12"/>
      <c r="M2893" s="131">
        <v>24378.799999999999</v>
      </c>
      <c r="N2893" s="12"/>
      <c r="O2893" s="132">
        <v>32.130000000000003</v>
      </c>
      <c r="P2893" s="12"/>
    </row>
    <row r="2894" spans="1:16" x14ac:dyDescent="0.2">
      <c r="A2894" s="40" t="s">
        <v>414</v>
      </c>
      <c r="B2894" s="12"/>
      <c r="C2894" s="40" t="s">
        <v>415</v>
      </c>
      <c r="D2894" s="12"/>
      <c r="E2894" s="12"/>
      <c r="F2894" s="12"/>
      <c r="G2894" s="12"/>
      <c r="H2894" s="12"/>
      <c r="I2894" s="27" t="s">
        <v>0</v>
      </c>
      <c r="J2894" s="12"/>
      <c r="K2894" s="27" t="s">
        <v>0</v>
      </c>
      <c r="L2894" s="12"/>
      <c r="M2894" s="27">
        <v>24378.799999999999</v>
      </c>
      <c r="N2894" s="12"/>
      <c r="O2894" s="28" t="s">
        <v>0</v>
      </c>
      <c r="P2894" s="12"/>
    </row>
    <row r="2895" spans="1:16" x14ac:dyDescent="0.2">
      <c r="A2895" s="130" t="s">
        <v>421</v>
      </c>
      <c r="B2895" s="12"/>
      <c r="C2895" s="130" t="s">
        <v>422</v>
      </c>
      <c r="D2895" s="12"/>
      <c r="E2895" s="12"/>
      <c r="F2895" s="12"/>
      <c r="G2895" s="12"/>
      <c r="H2895" s="12"/>
      <c r="I2895" s="131">
        <v>13180</v>
      </c>
      <c r="J2895" s="12"/>
      <c r="K2895" s="131">
        <v>13180</v>
      </c>
      <c r="L2895" s="12"/>
      <c r="M2895" s="131">
        <v>4022.51</v>
      </c>
      <c r="N2895" s="12"/>
      <c r="O2895" s="132">
        <v>30.52</v>
      </c>
      <c r="P2895" s="12"/>
    </row>
    <row r="2896" spans="1:16" x14ac:dyDescent="0.2">
      <c r="A2896" s="40" t="s">
        <v>423</v>
      </c>
      <c r="B2896" s="12"/>
      <c r="C2896" s="40" t="s">
        <v>424</v>
      </c>
      <c r="D2896" s="12"/>
      <c r="E2896" s="12"/>
      <c r="F2896" s="12"/>
      <c r="G2896" s="12"/>
      <c r="H2896" s="12"/>
      <c r="I2896" s="27" t="s">
        <v>0</v>
      </c>
      <c r="J2896" s="12"/>
      <c r="K2896" s="27" t="s">
        <v>0</v>
      </c>
      <c r="L2896" s="12"/>
      <c r="M2896" s="27">
        <v>4022.51</v>
      </c>
      <c r="N2896" s="12"/>
      <c r="O2896" s="28" t="s">
        <v>0</v>
      </c>
      <c r="P2896" s="12"/>
    </row>
    <row r="2897" spans="1:16" x14ac:dyDescent="0.2">
      <c r="A2897" s="130" t="s">
        <v>425</v>
      </c>
      <c r="B2897" s="12"/>
      <c r="C2897" s="130" t="s">
        <v>426</v>
      </c>
      <c r="D2897" s="12"/>
      <c r="E2897" s="12"/>
      <c r="F2897" s="12"/>
      <c r="G2897" s="12"/>
      <c r="H2897" s="12"/>
      <c r="I2897" s="131">
        <v>126780</v>
      </c>
      <c r="J2897" s="12"/>
      <c r="K2897" s="131">
        <v>126780</v>
      </c>
      <c r="L2897" s="12"/>
      <c r="M2897" s="131">
        <v>3976.48</v>
      </c>
      <c r="N2897" s="12"/>
      <c r="O2897" s="132">
        <v>3.14</v>
      </c>
      <c r="P2897" s="12"/>
    </row>
    <row r="2898" spans="1:16" x14ac:dyDescent="0.2">
      <c r="A2898" s="40" t="s">
        <v>427</v>
      </c>
      <c r="B2898" s="12"/>
      <c r="C2898" s="40" t="s">
        <v>428</v>
      </c>
      <c r="D2898" s="12"/>
      <c r="E2898" s="12"/>
      <c r="F2898" s="12"/>
      <c r="G2898" s="12"/>
      <c r="H2898" s="12"/>
      <c r="I2898" s="27" t="s">
        <v>0</v>
      </c>
      <c r="J2898" s="12"/>
      <c r="K2898" s="27" t="s">
        <v>0</v>
      </c>
      <c r="L2898" s="12"/>
      <c r="M2898" s="27">
        <v>1000</v>
      </c>
      <c r="N2898" s="12"/>
      <c r="O2898" s="28" t="s">
        <v>0</v>
      </c>
      <c r="P2898" s="12"/>
    </row>
    <row r="2899" spans="1:16" x14ac:dyDescent="0.2">
      <c r="A2899" s="40" t="s">
        <v>429</v>
      </c>
      <c r="B2899" s="12"/>
      <c r="C2899" s="40" t="s">
        <v>430</v>
      </c>
      <c r="D2899" s="12"/>
      <c r="E2899" s="12"/>
      <c r="F2899" s="12"/>
      <c r="G2899" s="12"/>
      <c r="H2899" s="12"/>
      <c r="I2899" s="27" t="s">
        <v>0</v>
      </c>
      <c r="J2899" s="12"/>
      <c r="K2899" s="27" t="s">
        <v>0</v>
      </c>
      <c r="L2899" s="12"/>
      <c r="M2899" s="27">
        <v>2976.48</v>
      </c>
      <c r="N2899" s="12"/>
      <c r="O2899" s="28" t="s">
        <v>0</v>
      </c>
      <c r="P2899" s="12"/>
    </row>
    <row r="2900" spans="1:16" x14ac:dyDescent="0.2">
      <c r="A2900" s="40" t="s">
        <v>431</v>
      </c>
      <c r="B2900" s="12"/>
      <c r="C2900" s="40" t="s">
        <v>432</v>
      </c>
      <c r="D2900" s="12"/>
      <c r="E2900" s="12"/>
      <c r="F2900" s="12"/>
      <c r="G2900" s="12"/>
      <c r="H2900" s="12"/>
      <c r="I2900" s="27" t="s">
        <v>0</v>
      </c>
      <c r="J2900" s="12"/>
      <c r="K2900" s="27" t="s">
        <v>0</v>
      </c>
      <c r="L2900" s="12"/>
      <c r="M2900" s="27">
        <v>0</v>
      </c>
      <c r="N2900" s="12"/>
      <c r="O2900" s="28" t="s">
        <v>0</v>
      </c>
      <c r="P2900" s="12"/>
    </row>
    <row r="2901" spans="1:16" x14ac:dyDescent="0.2">
      <c r="A2901" s="130" t="s">
        <v>433</v>
      </c>
      <c r="B2901" s="12"/>
      <c r="C2901" s="130" t="s">
        <v>434</v>
      </c>
      <c r="D2901" s="12"/>
      <c r="E2901" s="12"/>
      <c r="F2901" s="12"/>
      <c r="G2901" s="12"/>
      <c r="H2901" s="12"/>
      <c r="I2901" s="131">
        <v>28800</v>
      </c>
      <c r="J2901" s="12"/>
      <c r="K2901" s="131">
        <v>28800</v>
      </c>
      <c r="L2901" s="12"/>
      <c r="M2901" s="131">
        <v>31731.47</v>
      </c>
      <c r="N2901" s="12"/>
      <c r="O2901" s="132">
        <v>110.18</v>
      </c>
      <c r="P2901" s="12"/>
    </row>
    <row r="2902" spans="1:16" x14ac:dyDescent="0.2">
      <c r="A2902" s="40" t="s">
        <v>435</v>
      </c>
      <c r="B2902" s="12"/>
      <c r="C2902" s="40" t="s">
        <v>436</v>
      </c>
      <c r="D2902" s="12"/>
      <c r="E2902" s="12"/>
      <c r="F2902" s="12"/>
      <c r="G2902" s="12"/>
      <c r="H2902" s="12"/>
      <c r="I2902" s="27" t="s">
        <v>0</v>
      </c>
      <c r="J2902" s="12"/>
      <c r="K2902" s="27" t="s">
        <v>0</v>
      </c>
      <c r="L2902" s="12"/>
      <c r="M2902" s="27">
        <v>0</v>
      </c>
      <c r="N2902" s="12"/>
      <c r="O2902" s="28" t="s">
        <v>0</v>
      </c>
      <c r="P2902" s="12"/>
    </row>
    <row r="2903" spans="1:16" x14ac:dyDescent="0.2">
      <c r="A2903" s="40" t="s">
        <v>641</v>
      </c>
      <c r="B2903" s="12"/>
      <c r="C2903" s="40" t="s">
        <v>642</v>
      </c>
      <c r="D2903" s="12"/>
      <c r="E2903" s="12"/>
      <c r="F2903" s="12"/>
      <c r="G2903" s="12"/>
      <c r="H2903" s="12"/>
      <c r="I2903" s="27" t="s">
        <v>0</v>
      </c>
      <c r="J2903" s="12"/>
      <c r="K2903" s="27" t="s">
        <v>0</v>
      </c>
      <c r="L2903" s="12"/>
      <c r="M2903" s="27">
        <v>31731.47</v>
      </c>
      <c r="N2903" s="12"/>
      <c r="O2903" s="28" t="s">
        <v>0</v>
      </c>
      <c r="P2903" s="12"/>
    </row>
    <row r="2904" spans="1:16" x14ac:dyDescent="0.2">
      <c r="A2904" s="130" t="s">
        <v>443</v>
      </c>
      <c r="B2904" s="12"/>
      <c r="C2904" s="130" t="s">
        <v>444</v>
      </c>
      <c r="D2904" s="12"/>
      <c r="E2904" s="12"/>
      <c r="F2904" s="12"/>
      <c r="G2904" s="12"/>
      <c r="H2904" s="12"/>
      <c r="I2904" s="131">
        <v>10290</v>
      </c>
      <c r="J2904" s="12"/>
      <c r="K2904" s="131">
        <v>10290</v>
      </c>
      <c r="L2904" s="12"/>
      <c r="M2904" s="131">
        <v>5680</v>
      </c>
      <c r="N2904" s="12"/>
      <c r="O2904" s="132">
        <v>55.2</v>
      </c>
      <c r="P2904" s="12"/>
    </row>
    <row r="2905" spans="1:16" x14ac:dyDescent="0.2">
      <c r="A2905" s="40" t="s">
        <v>445</v>
      </c>
      <c r="B2905" s="12"/>
      <c r="C2905" s="40" t="s">
        <v>446</v>
      </c>
      <c r="D2905" s="12"/>
      <c r="E2905" s="12"/>
      <c r="F2905" s="12"/>
      <c r="G2905" s="12"/>
      <c r="H2905" s="12"/>
      <c r="I2905" s="27" t="s">
        <v>0</v>
      </c>
      <c r="J2905" s="12"/>
      <c r="K2905" s="27" t="s">
        <v>0</v>
      </c>
      <c r="L2905" s="12"/>
      <c r="M2905" s="27">
        <v>0</v>
      </c>
      <c r="N2905" s="12"/>
      <c r="O2905" s="28" t="s">
        <v>0</v>
      </c>
      <c r="P2905" s="12"/>
    </row>
    <row r="2906" spans="1:16" x14ac:dyDescent="0.2">
      <c r="A2906" s="40" t="s">
        <v>453</v>
      </c>
      <c r="B2906" s="12"/>
      <c r="C2906" s="40" t="s">
        <v>454</v>
      </c>
      <c r="D2906" s="12"/>
      <c r="E2906" s="12"/>
      <c r="F2906" s="12"/>
      <c r="G2906" s="12"/>
      <c r="H2906" s="12"/>
      <c r="I2906" s="27" t="s">
        <v>0</v>
      </c>
      <c r="J2906" s="12"/>
      <c r="K2906" s="27" t="s">
        <v>0</v>
      </c>
      <c r="L2906" s="12"/>
      <c r="M2906" s="27">
        <v>5680</v>
      </c>
      <c r="N2906" s="12"/>
      <c r="O2906" s="28" t="s">
        <v>0</v>
      </c>
      <c r="P2906" s="12"/>
    </row>
    <row r="2907" spans="1:16" x14ac:dyDescent="0.2">
      <c r="A2907" s="40" t="s">
        <v>455</v>
      </c>
      <c r="B2907" s="12"/>
      <c r="C2907" s="40" t="s">
        <v>456</v>
      </c>
      <c r="D2907" s="12"/>
      <c r="E2907" s="12"/>
      <c r="F2907" s="12"/>
      <c r="G2907" s="12"/>
      <c r="H2907" s="12"/>
      <c r="I2907" s="27" t="s">
        <v>0</v>
      </c>
      <c r="J2907" s="12"/>
      <c r="K2907" s="27" t="s">
        <v>0</v>
      </c>
      <c r="L2907" s="12"/>
      <c r="M2907" s="27">
        <v>0</v>
      </c>
      <c r="N2907" s="12"/>
      <c r="O2907" s="28" t="s">
        <v>0</v>
      </c>
      <c r="P2907" s="12"/>
    </row>
    <row r="2908" spans="1:16" x14ac:dyDescent="0.2">
      <c r="A2908" s="40" t="s">
        <v>459</v>
      </c>
      <c r="B2908" s="12"/>
      <c r="C2908" s="40" t="s">
        <v>460</v>
      </c>
      <c r="D2908" s="12"/>
      <c r="E2908" s="12"/>
      <c r="F2908" s="12"/>
      <c r="G2908" s="12"/>
      <c r="H2908" s="12"/>
      <c r="I2908" s="27" t="s">
        <v>0</v>
      </c>
      <c r="J2908" s="12"/>
      <c r="K2908" s="27" t="s">
        <v>0</v>
      </c>
      <c r="L2908" s="12"/>
      <c r="M2908" s="27">
        <v>0</v>
      </c>
      <c r="N2908" s="12"/>
      <c r="O2908" s="28" t="s">
        <v>0</v>
      </c>
      <c r="P2908" s="12"/>
    </row>
    <row r="2909" spans="1:16" x14ac:dyDescent="0.2">
      <c r="A2909" s="130" t="s">
        <v>620</v>
      </c>
      <c r="B2909" s="12"/>
      <c r="C2909" s="130" t="s">
        <v>621</v>
      </c>
      <c r="D2909" s="12"/>
      <c r="E2909" s="12"/>
      <c r="F2909" s="12"/>
      <c r="G2909" s="12"/>
      <c r="H2909" s="12"/>
      <c r="I2909" s="131">
        <v>1200</v>
      </c>
      <c r="J2909" s="12"/>
      <c r="K2909" s="131">
        <v>1200</v>
      </c>
      <c r="L2909" s="12"/>
      <c r="M2909" s="131">
        <v>0</v>
      </c>
      <c r="N2909" s="12"/>
      <c r="O2909" s="132">
        <v>0</v>
      </c>
      <c r="P2909" s="12"/>
    </row>
    <row r="2910" spans="1:16" x14ac:dyDescent="0.2">
      <c r="A2910" s="40" t="s">
        <v>622</v>
      </c>
      <c r="B2910" s="12"/>
      <c r="C2910" s="40" t="s">
        <v>621</v>
      </c>
      <c r="D2910" s="12"/>
      <c r="E2910" s="12"/>
      <c r="F2910" s="12"/>
      <c r="G2910" s="12"/>
      <c r="H2910" s="12"/>
      <c r="I2910" s="27" t="s">
        <v>0</v>
      </c>
      <c r="J2910" s="12"/>
      <c r="K2910" s="27" t="s">
        <v>0</v>
      </c>
      <c r="L2910" s="12"/>
      <c r="M2910" s="27">
        <v>0</v>
      </c>
      <c r="N2910" s="12"/>
      <c r="O2910" s="28" t="s">
        <v>0</v>
      </c>
      <c r="P2910" s="12"/>
    </row>
    <row r="2911" spans="1:16" x14ac:dyDescent="0.2">
      <c r="A2911" s="130" t="s">
        <v>461</v>
      </c>
      <c r="B2911" s="12"/>
      <c r="C2911" s="130" t="s">
        <v>462</v>
      </c>
      <c r="D2911" s="12"/>
      <c r="E2911" s="12"/>
      <c r="F2911" s="12"/>
      <c r="G2911" s="12"/>
      <c r="H2911" s="12"/>
      <c r="I2911" s="131">
        <v>2600</v>
      </c>
      <c r="J2911" s="12"/>
      <c r="K2911" s="131">
        <v>2600</v>
      </c>
      <c r="L2911" s="12"/>
      <c r="M2911" s="131">
        <v>0.27</v>
      </c>
      <c r="N2911" s="12"/>
      <c r="O2911" s="132">
        <v>0.01</v>
      </c>
      <c r="P2911" s="12"/>
    </row>
    <row r="2912" spans="1:16" x14ac:dyDescent="0.2">
      <c r="A2912" s="40" t="s">
        <v>467</v>
      </c>
      <c r="B2912" s="12"/>
      <c r="C2912" s="40" t="s">
        <v>468</v>
      </c>
      <c r="D2912" s="12"/>
      <c r="E2912" s="12"/>
      <c r="F2912" s="12"/>
      <c r="G2912" s="12"/>
      <c r="H2912" s="12"/>
      <c r="I2912" s="27" t="s">
        <v>0</v>
      </c>
      <c r="J2912" s="12"/>
      <c r="K2912" s="27" t="s">
        <v>0</v>
      </c>
      <c r="L2912" s="12"/>
      <c r="M2912" s="27">
        <v>0.27</v>
      </c>
      <c r="N2912" s="12"/>
      <c r="O2912" s="28" t="s">
        <v>0</v>
      </c>
      <c r="P2912" s="12"/>
    </row>
    <row r="2913" spans="1:16" x14ac:dyDescent="0.2">
      <c r="A2913" s="130" t="s">
        <v>474</v>
      </c>
      <c r="B2913" s="12"/>
      <c r="C2913" s="130" t="s">
        <v>475</v>
      </c>
      <c r="D2913" s="12"/>
      <c r="E2913" s="12"/>
      <c r="F2913" s="12"/>
      <c r="G2913" s="12"/>
      <c r="H2913" s="12"/>
      <c r="I2913" s="131">
        <v>2000</v>
      </c>
      <c r="J2913" s="12"/>
      <c r="K2913" s="131">
        <v>2000</v>
      </c>
      <c r="L2913" s="12"/>
      <c r="M2913" s="131">
        <v>0</v>
      </c>
      <c r="N2913" s="12"/>
      <c r="O2913" s="132">
        <v>0</v>
      </c>
      <c r="P2913" s="12"/>
    </row>
    <row r="2914" spans="1:16" x14ac:dyDescent="0.2">
      <c r="A2914" s="40" t="s">
        <v>476</v>
      </c>
      <c r="B2914" s="12"/>
      <c r="C2914" s="40" t="s">
        <v>477</v>
      </c>
      <c r="D2914" s="12"/>
      <c r="E2914" s="12"/>
      <c r="F2914" s="12"/>
      <c r="G2914" s="12"/>
      <c r="H2914" s="12"/>
      <c r="I2914" s="27" t="s">
        <v>0</v>
      </c>
      <c r="J2914" s="12"/>
      <c r="K2914" s="27" t="s">
        <v>0</v>
      </c>
      <c r="L2914" s="12"/>
      <c r="M2914" s="27">
        <v>0</v>
      </c>
      <c r="N2914" s="12"/>
      <c r="O2914" s="28" t="s">
        <v>0</v>
      </c>
      <c r="P2914" s="12"/>
    </row>
    <row r="2915" spans="1:16" x14ac:dyDescent="0.2">
      <c r="A2915" s="130" t="s">
        <v>480</v>
      </c>
      <c r="B2915" s="12"/>
      <c r="C2915" s="130" t="s">
        <v>481</v>
      </c>
      <c r="D2915" s="12"/>
      <c r="E2915" s="12"/>
      <c r="F2915" s="12"/>
      <c r="G2915" s="12"/>
      <c r="H2915" s="12"/>
      <c r="I2915" s="131">
        <v>4000</v>
      </c>
      <c r="J2915" s="12"/>
      <c r="K2915" s="131">
        <v>4000</v>
      </c>
      <c r="L2915" s="12"/>
      <c r="M2915" s="131">
        <v>3581.82</v>
      </c>
      <c r="N2915" s="12"/>
      <c r="O2915" s="132">
        <v>89.55</v>
      </c>
      <c r="P2915" s="12"/>
    </row>
    <row r="2916" spans="1:16" x14ac:dyDescent="0.2">
      <c r="A2916" s="40" t="s">
        <v>1017</v>
      </c>
      <c r="B2916" s="12"/>
      <c r="C2916" s="40" t="s">
        <v>1018</v>
      </c>
      <c r="D2916" s="12"/>
      <c r="E2916" s="12"/>
      <c r="F2916" s="12"/>
      <c r="G2916" s="12"/>
      <c r="H2916" s="12"/>
      <c r="I2916" s="27" t="s">
        <v>0</v>
      </c>
      <c r="J2916" s="12"/>
      <c r="K2916" s="27" t="s">
        <v>0</v>
      </c>
      <c r="L2916" s="12"/>
      <c r="M2916" s="27">
        <v>3581.82</v>
      </c>
      <c r="N2916" s="12"/>
      <c r="O2916" s="28" t="s">
        <v>0</v>
      </c>
      <c r="P2916" s="12"/>
    </row>
    <row r="2917" spans="1:16" x14ac:dyDescent="0.2">
      <c r="A2917" s="121" t="s">
        <v>258</v>
      </c>
      <c r="B2917" s="12"/>
      <c r="C2917" s="12"/>
      <c r="D2917" s="12"/>
      <c r="E2917" s="12"/>
      <c r="F2917" s="12"/>
      <c r="G2917" s="12"/>
      <c r="H2917" s="12"/>
      <c r="I2917" s="122">
        <v>39246</v>
      </c>
      <c r="J2917" s="12"/>
      <c r="K2917" s="122">
        <v>39246</v>
      </c>
      <c r="L2917" s="12"/>
      <c r="M2917" s="122">
        <v>30788.5</v>
      </c>
      <c r="N2917" s="12"/>
      <c r="O2917" s="123">
        <v>78.45</v>
      </c>
      <c r="P2917" s="12"/>
    </row>
    <row r="2918" spans="1:16" x14ac:dyDescent="0.2">
      <c r="A2918" s="130" t="s">
        <v>425</v>
      </c>
      <c r="B2918" s="12"/>
      <c r="C2918" s="130" t="s">
        <v>426</v>
      </c>
      <c r="D2918" s="12"/>
      <c r="E2918" s="12"/>
      <c r="F2918" s="12"/>
      <c r="G2918" s="12"/>
      <c r="H2918" s="12"/>
      <c r="I2918" s="131">
        <v>38546</v>
      </c>
      <c r="J2918" s="12"/>
      <c r="K2918" s="131">
        <v>38546</v>
      </c>
      <c r="L2918" s="12"/>
      <c r="M2918" s="131">
        <v>30667.7</v>
      </c>
      <c r="N2918" s="12"/>
      <c r="O2918" s="132">
        <v>79.56</v>
      </c>
      <c r="P2918" s="12"/>
    </row>
    <row r="2919" spans="1:16" x14ac:dyDescent="0.2">
      <c r="A2919" s="40" t="s">
        <v>427</v>
      </c>
      <c r="B2919" s="12"/>
      <c r="C2919" s="40" t="s">
        <v>428</v>
      </c>
      <c r="D2919" s="12"/>
      <c r="E2919" s="12"/>
      <c r="F2919" s="12"/>
      <c r="G2919" s="12"/>
      <c r="H2919" s="12"/>
      <c r="I2919" s="27" t="s">
        <v>0</v>
      </c>
      <c r="J2919" s="12"/>
      <c r="K2919" s="27" t="s">
        <v>0</v>
      </c>
      <c r="L2919" s="12"/>
      <c r="M2919" s="27">
        <v>30667.7</v>
      </c>
      <c r="N2919" s="12"/>
      <c r="O2919" s="28" t="s">
        <v>0</v>
      </c>
      <c r="P2919" s="12"/>
    </row>
    <row r="2920" spans="1:16" x14ac:dyDescent="0.2">
      <c r="A2920" s="130" t="s">
        <v>474</v>
      </c>
      <c r="B2920" s="12"/>
      <c r="C2920" s="130" t="s">
        <v>475</v>
      </c>
      <c r="D2920" s="12"/>
      <c r="E2920" s="12"/>
      <c r="F2920" s="12"/>
      <c r="G2920" s="12"/>
      <c r="H2920" s="12"/>
      <c r="I2920" s="131">
        <v>700</v>
      </c>
      <c r="J2920" s="12"/>
      <c r="K2920" s="131">
        <v>700</v>
      </c>
      <c r="L2920" s="12"/>
      <c r="M2920" s="131">
        <v>120.8</v>
      </c>
      <c r="N2920" s="12"/>
      <c r="O2920" s="132">
        <v>17.260000000000002</v>
      </c>
      <c r="P2920" s="12"/>
    </row>
    <row r="2921" spans="1:16" x14ac:dyDescent="0.2">
      <c r="A2921" s="40" t="s">
        <v>476</v>
      </c>
      <c r="B2921" s="12"/>
      <c r="C2921" s="40" t="s">
        <v>477</v>
      </c>
      <c r="D2921" s="12"/>
      <c r="E2921" s="12"/>
      <c r="F2921" s="12"/>
      <c r="G2921" s="12"/>
      <c r="H2921" s="12"/>
      <c r="I2921" s="27" t="s">
        <v>0</v>
      </c>
      <c r="J2921" s="12"/>
      <c r="K2921" s="27" t="s">
        <v>0</v>
      </c>
      <c r="L2921" s="12"/>
      <c r="M2921" s="27">
        <v>120.8</v>
      </c>
      <c r="N2921" s="12"/>
      <c r="O2921" s="28" t="s">
        <v>0</v>
      </c>
      <c r="P2921" s="12"/>
    </row>
    <row r="2922" spans="1:16" x14ac:dyDescent="0.2">
      <c r="A2922" s="121" t="s">
        <v>242</v>
      </c>
      <c r="B2922" s="12"/>
      <c r="C2922" s="12"/>
      <c r="D2922" s="12"/>
      <c r="E2922" s="12"/>
      <c r="F2922" s="12"/>
      <c r="G2922" s="12"/>
      <c r="H2922" s="12"/>
      <c r="I2922" s="122">
        <v>14000</v>
      </c>
      <c r="J2922" s="12"/>
      <c r="K2922" s="122">
        <v>14000</v>
      </c>
      <c r="L2922" s="12"/>
      <c r="M2922" s="122">
        <v>4599.6000000000004</v>
      </c>
      <c r="N2922" s="12"/>
      <c r="O2922" s="123">
        <v>32.85</v>
      </c>
      <c r="P2922" s="12"/>
    </row>
    <row r="2923" spans="1:16" x14ac:dyDescent="0.2">
      <c r="A2923" s="121" t="s">
        <v>245</v>
      </c>
      <c r="B2923" s="12"/>
      <c r="C2923" s="12"/>
      <c r="D2923" s="12"/>
      <c r="E2923" s="12"/>
      <c r="F2923" s="12"/>
      <c r="G2923" s="12"/>
      <c r="H2923" s="12"/>
      <c r="I2923" s="122">
        <v>14000</v>
      </c>
      <c r="J2923" s="12"/>
      <c r="K2923" s="122">
        <v>14000</v>
      </c>
      <c r="L2923" s="12"/>
      <c r="M2923" s="122">
        <v>4599.6000000000004</v>
      </c>
      <c r="N2923" s="12"/>
      <c r="O2923" s="123">
        <v>32.85</v>
      </c>
      <c r="P2923" s="12"/>
    </row>
    <row r="2924" spans="1:16" x14ac:dyDescent="0.2">
      <c r="A2924" s="130" t="s">
        <v>425</v>
      </c>
      <c r="B2924" s="12"/>
      <c r="C2924" s="130" t="s">
        <v>426</v>
      </c>
      <c r="D2924" s="12"/>
      <c r="E2924" s="12"/>
      <c r="F2924" s="12"/>
      <c r="G2924" s="12"/>
      <c r="H2924" s="12"/>
      <c r="I2924" s="131">
        <v>10000</v>
      </c>
      <c r="J2924" s="12"/>
      <c r="K2924" s="131">
        <v>10000</v>
      </c>
      <c r="L2924" s="12"/>
      <c r="M2924" s="131">
        <v>1600</v>
      </c>
      <c r="N2924" s="12"/>
      <c r="O2924" s="132">
        <v>16</v>
      </c>
      <c r="P2924" s="12"/>
    </row>
    <row r="2925" spans="1:16" x14ac:dyDescent="0.2">
      <c r="A2925" s="40" t="s">
        <v>427</v>
      </c>
      <c r="B2925" s="12"/>
      <c r="C2925" s="40" t="s">
        <v>428</v>
      </c>
      <c r="D2925" s="12"/>
      <c r="E2925" s="12"/>
      <c r="F2925" s="12"/>
      <c r="G2925" s="12"/>
      <c r="H2925" s="12"/>
      <c r="I2925" s="27" t="s">
        <v>0</v>
      </c>
      <c r="J2925" s="12"/>
      <c r="K2925" s="27" t="s">
        <v>0</v>
      </c>
      <c r="L2925" s="12"/>
      <c r="M2925" s="27">
        <v>1600</v>
      </c>
      <c r="N2925" s="12"/>
      <c r="O2925" s="28" t="s">
        <v>0</v>
      </c>
      <c r="P2925" s="12"/>
    </row>
    <row r="2926" spans="1:16" x14ac:dyDescent="0.2">
      <c r="A2926" s="130" t="s">
        <v>433</v>
      </c>
      <c r="B2926" s="12"/>
      <c r="C2926" s="130" t="s">
        <v>434</v>
      </c>
      <c r="D2926" s="12"/>
      <c r="E2926" s="12"/>
      <c r="F2926" s="12"/>
      <c r="G2926" s="12"/>
      <c r="H2926" s="12"/>
      <c r="I2926" s="131">
        <v>2500</v>
      </c>
      <c r="J2926" s="12"/>
      <c r="K2926" s="131">
        <v>2500</v>
      </c>
      <c r="L2926" s="12"/>
      <c r="M2926" s="131">
        <v>2999.6</v>
      </c>
      <c r="N2926" s="12"/>
      <c r="O2926" s="132">
        <v>119.98</v>
      </c>
      <c r="P2926" s="12"/>
    </row>
    <row r="2927" spans="1:16" x14ac:dyDescent="0.2">
      <c r="A2927" s="40" t="s">
        <v>435</v>
      </c>
      <c r="B2927" s="12"/>
      <c r="C2927" s="40" t="s">
        <v>436</v>
      </c>
      <c r="D2927" s="12"/>
      <c r="E2927" s="12"/>
      <c r="F2927" s="12"/>
      <c r="G2927" s="12"/>
      <c r="H2927" s="12"/>
      <c r="I2927" s="27" t="s">
        <v>0</v>
      </c>
      <c r="J2927" s="12"/>
      <c r="K2927" s="27" t="s">
        <v>0</v>
      </c>
      <c r="L2927" s="12"/>
      <c r="M2927" s="27">
        <v>0</v>
      </c>
      <c r="N2927" s="12"/>
      <c r="O2927" s="28" t="s">
        <v>0</v>
      </c>
      <c r="P2927" s="12"/>
    </row>
    <row r="2928" spans="1:16" x14ac:dyDescent="0.2">
      <c r="A2928" s="40" t="s">
        <v>524</v>
      </c>
      <c r="B2928" s="12"/>
      <c r="C2928" s="40" t="s">
        <v>525</v>
      </c>
      <c r="D2928" s="12"/>
      <c r="E2928" s="12"/>
      <c r="F2928" s="12"/>
      <c r="G2928" s="12"/>
      <c r="H2928" s="12"/>
      <c r="I2928" s="27" t="s">
        <v>0</v>
      </c>
      <c r="J2928" s="12"/>
      <c r="K2928" s="27" t="s">
        <v>0</v>
      </c>
      <c r="L2928" s="12"/>
      <c r="M2928" s="27">
        <v>2999.6</v>
      </c>
      <c r="N2928" s="12"/>
      <c r="O2928" s="28" t="s">
        <v>0</v>
      </c>
      <c r="P2928" s="12"/>
    </row>
    <row r="2929" spans="1:16" x14ac:dyDescent="0.2">
      <c r="A2929" s="130" t="s">
        <v>480</v>
      </c>
      <c r="B2929" s="12"/>
      <c r="C2929" s="130" t="s">
        <v>481</v>
      </c>
      <c r="D2929" s="12"/>
      <c r="E2929" s="12"/>
      <c r="F2929" s="12"/>
      <c r="G2929" s="12"/>
      <c r="H2929" s="12"/>
      <c r="I2929" s="131">
        <v>1500</v>
      </c>
      <c r="J2929" s="12"/>
      <c r="K2929" s="131">
        <v>1500</v>
      </c>
      <c r="L2929" s="12"/>
      <c r="M2929" s="131">
        <v>0</v>
      </c>
      <c r="N2929" s="12"/>
      <c r="O2929" s="132">
        <v>0</v>
      </c>
      <c r="P2929" s="12"/>
    </row>
    <row r="2930" spans="1:16" x14ac:dyDescent="0.2">
      <c r="A2930" s="40" t="s">
        <v>1017</v>
      </c>
      <c r="B2930" s="12"/>
      <c r="C2930" s="40" t="s">
        <v>1018</v>
      </c>
      <c r="D2930" s="12"/>
      <c r="E2930" s="12"/>
      <c r="F2930" s="12"/>
      <c r="G2930" s="12"/>
      <c r="H2930" s="12"/>
      <c r="I2930" s="27" t="s">
        <v>0</v>
      </c>
      <c r="J2930" s="12"/>
      <c r="K2930" s="27" t="s">
        <v>0</v>
      </c>
      <c r="L2930" s="12"/>
      <c r="M2930" s="27">
        <v>0</v>
      </c>
      <c r="N2930" s="12"/>
      <c r="O2930" s="28" t="s">
        <v>0</v>
      </c>
      <c r="P2930" s="12"/>
    </row>
    <row r="2931" spans="1:16" x14ac:dyDescent="0.2">
      <c r="A2931" s="129" t="s">
        <v>716</v>
      </c>
      <c r="B2931" s="12"/>
      <c r="C2931" s="129" t="s">
        <v>717</v>
      </c>
      <c r="D2931" s="12"/>
      <c r="E2931" s="12"/>
      <c r="F2931" s="12"/>
      <c r="G2931" s="12"/>
      <c r="H2931" s="12"/>
      <c r="I2931" s="125">
        <v>2594440</v>
      </c>
      <c r="J2931" s="12"/>
      <c r="K2931" s="125">
        <v>2594440</v>
      </c>
      <c r="L2931" s="12"/>
      <c r="M2931" s="125">
        <v>2250759.85</v>
      </c>
      <c r="N2931" s="12"/>
      <c r="O2931" s="128">
        <v>86.75</v>
      </c>
      <c r="P2931" s="12"/>
    </row>
    <row r="2932" spans="1:16" x14ac:dyDescent="0.2">
      <c r="A2932" s="121" t="s">
        <v>238</v>
      </c>
      <c r="B2932" s="12"/>
      <c r="C2932" s="12"/>
      <c r="D2932" s="12"/>
      <c r="E2932" s="12"/>
      <c r="F2932" s="12"/>
      <c r="G2932" s="12"/>
      <c r="H2932" s="12"/>
      <c r="I2932" s="122">
        <v>2594440</v>
      </c>
      <c r="J2932" s="12"/>
      <c r="K2932" s="122">
        <v>2594440</v>
      </c>
      <c r="L2932" s="12"/>
      <c r="M2932" s="122">
        <v>2250759.85</v>
      </c>
      <c r="N2932" s="12"/>
      <c r="O2932" s="123">
        <v>86.75</v>
      </c>
      <c r="P2932" s="12"/>
    </row>
    <row r="2933" spans="1:16" x14ac:dyDescent="0.2">
      <c r="A2933" s="121" t="s">
        <v>241</v>
      </c>
      <c r="B2933" s="12"/>
      <c r="C2933" s="12"/>
      <c r="D2933" s="12"/>
      <c r="E2933" s="12"/>
      <c r="F2933" s="12"/>
      <c r="G2933" s="12"/>
      <c r="H2933" s="12"/>
      <c r="I2933" s="122">
        <v>2594440</v>
      </c>
      <c r="J2933" s="12"/>
      <c r="K2933" s="122">
        <v>2594440</v>
      </c>
      <c r="L2933" s="12"/>
      <c r="M2933" s="122">
        <v>2250759.85</v>
      </c>
      <c r="N2933" s="12"/>
      <c r="O2933" s="123">
        <v>86.75</v>
      </c>
      <c r="P2933" s="12"/>
    </row>
    <row r="2934" spans="1:16" x14ac:dyDescent="0.2">
      <c r="A2934" s="130" t="s">
        <v>412</v>
      </c>
      <c r="B2934" s="12"/>
      <c r="C2934" s="130" t="s">
        <v>413</v>
      </c>
      <c r="D2934" s="12"/>
      <c r="E2934" s="12"/>
      <c r="F2934" s="12"/>
      <c r="G2934" s="12"/>
      <c r="H2934" s="12"/>
      <c r="I2934" s="131">
        <v>1945420</v>
      </c>
      <c r="J2934" s="12"/>
      <c r="K2934" s="131">
        <v>1945420</v>
      </c>
      <c r="L2934" s="12"/>
      <c r="M2934" s="131">
        <v>1747086.92</v>
      </c>
      <c r="N2934" s="12"/>
      <c r="O2934" s="132">
        <v>89.81</v>
      </c>
      <c r="P2934" s="12"/>
    </row>
    <row r="2935" spans="1:16" x14ac:dyDescent="0.2">
      <c r="A2935" s="40" t="s">
        <v>414</v>
      </c>
      <c r="B2935" s="12"/>
      <c r="C2935" s="40" t="s">
        <v>415</v>
      </c>
      <c r="D2935" s="12"/>
      <c r="E2935" s="12"/>
      <c r="F2935" s="12"/>
      <c r="G2935" s="12"/>
      <c r="H2935" s="12"/>
      <c r="I2935" s="27" t="s">
        <v>0</v>
      </c>
      <c r="J2935" s="12"/>
      <c r="K2935" s="27" t="s">
        <v>0</v>
      </c>
      <c r="L2935" s="12"/>
      <c r="M2935" s="27">
        <v>1657054.85</v>
      </c>
      <c r="N2935" s="12"/>
      <c r="O2935" s="28" t="s">
        <v>0</v>
      </c>
      <c r="P2935" s="12"/>
    </row>
    <row r="2936" spans="1:16" x14ac:dyDescent="0.2">
      <c r="A2936" s="40" t="s">
        <v>416</v>
      </c>
      <c r="B2936" s="12"/>
      <c r="C2936" s="40" t="s">
        <v>417</v>
      </c>
      <c r="D2936" s="12"/>
      <c r="E2936" s="12"/>
      <c r="F2936" s="12"/>
      <c r="G2936" s="12"/>
      <c r="H2936" s="12"/>
      <c r="I2936" s="27" t="s">
        <v>0</v>
      </c>
      <c r="J2936" s="12"/>
      <c r="K2936" s="27" t="s">
        <v>0</v>
      </c>
      <c r="L2936" s="12"/>
      <c r="M2936" s="27">
        <v>67052.710000000006</v>
      </c>
      <c r="N2936" s="12"/>
      <c r="O2936" s="28" t="s">
        <v>0</v>
      </c>
      <c r="P2936" s="12"/>
    </row>
    <row r="2937" spans="1:16" x14ac:dyDescent="0.2">
      <c r="A2937" s="40" t="s">
        <v>718</v>
      </c>
      <c r="B2937" s="12"/>
      <c r="C2937" s="40" t="s">
        <v>719</v>
      </c>
      <c r="D2937" s="12"/>
      <c r="E2937" s="12"/>
      <c r="F2937" s="12"/>
      <c r="G2937" s="12"/>
      <c r="H2937" s="12"/>
      <c r="I2937" s="27" t="s">
        <v>0</v>
      </c>
      <c r="J2937" s="12"/>
      <c r="K2937" s="27" t="s">
        <v>0</v>
      </c>
      <c r="L2937" s="12"/>
      <c r="M2937" s="27">
        <v>22979.360000000001</v>
      </c>
      <c r="N2937" s="12"/>
      <c r="O2937" s="28" t="s">
        <v>0</v>
      </c>
      <c r="P2937" s="12"/>
    </row>
    <row r="2938" spans="1:16" x14ac:dyDescent="0.2">
      <c r="A2938" s="130" t="s">
        <v>418</v>
      </c>
      <c r="B2938" s="12"/>
      <c r="C2938" s="130" t="s">
        <v>419</v>
      </c>
      <c r="D2938" s="12"/>
      <c r="E2938" s="12"/>
      <c r="F2938" s="12"/>
      <c r="G2938" s="12"/>
      <c r="H2938" s="12"/>
      <c r="I2938" s="131">
        <v>166490</v>
      </c>
      <c r="J2938" s="12"/>
      <c r="K2938" s="131">
        <v>166490</v>
      </c>
      <c r="L2938" s="12"/>
      <c r="M2938" s="131">
        <v>151368.21</v>
      </c>
      <c r="N2938" s="12"/>
      <c r="O2938" s="132">
        <v>90.92</v>
      </c>
      <c r="P2938" s="12"/>
    </row>
    <row r="2939" spans="1:16" x14ac:dyDescent="0.2">
      <c r="A2939" s="40" t="s">
        <v>420</v>
      </c>
      <c r="B2939" s="12"/>
      <c r="C2939" s="40" t="s">
        <v>419</v>
      </c>
      <c r="D2939" s="12"/>
      <c r="E2939" s="12"/>
      <c r="F2939" s="12"/>
      <c r="G2939" s="12"/>
      <c r="H2939" s="12"/>
      <c r="I2939" s="27" t="s">
        <v>0</v>
      </c>
      <c r="J2939" s="12"/>
      <c r="K2939" s="27" t="s">
        <v>0</v>
      </c>
      <c r="L2939" s="12"/>
      <c r="M2939" s="27">
        <v>151368.21</v>
      </c>
      <c r="N2939" s="12"/>
      <c r="O2939" s="28" t="s">
        <v>0</v>
      </c>
      <c r="P2939" s="12"/>
    </row>
    <row r="2940" spans="1:16" x14ac:dyDescent="0.2">
      <c r="A2940" s="130" t="s">
        <v>421</v>
      </c>
      <c r="B2940" s="12"/>
      <c r="C2940" s="130" t="s">
        <v>422</v>
      </c>
      <c r="D2940" s="12"/>
      <c r="E2940" s="12"/>
      <c r="F2940" s="12"/>
      <c r="G2940" s="12"/>
      <c r="H2940" s="12"/>
      <c r="I2940" s="131">
        <v>337730</v>
      </c>
      <c r="J2940" s="12"/>
      <c r="K2940" s="131">
        <v>337730</v>
      </c>
      <c r="L2940" s="12"/>
      <c r="M2940" s="131">
        <v>282473.62</v>
      </c>
      <c r="N2940" s="12"/>
      <c r="O2940" s="132">
        <v>83.64</v>
      </c>
      <c r="P2940" s="12"/>
    </row>
    <row r="2941" spans="1:16" x14ac:dyDescent="0.2">
      <c r="A2941" s="40" t="s">
        <v>423</v>
      </c>
      <c r="B2941" s="12"/>
      <c r="C2941" s="40" t="s">
        <v>424</v>
      </c>
      <c r="D2941" s="12"/>
      <c r="E2941" s="12"/>
      <c r="F2941" s="12"/>
      <c r="G2941" s="12"/>
      <c r="H2941" s="12"/>
      <c r="I2941" s="27" t="s">
        <v>0</v>
      </c>
      <c r="J2941" s="12"/>
      <c r="K2941" s="27" t="s">
        <v>0</v>
      </c>
      <c r="L2941" s="12"/>
      <c r="M2941" s="27">
        <v>281653.31</v>
      </c>
      <c r="N2941" s="12"/>
      <c r="O2941" s="28" t="s">
        <v>0</v>
      </c>
      <c r="P2941" s="12"/>
    </row>
    <row r="2942" spans="1:16" x14ac:dyDescent="0.2">
      <c r="A2942" s="40" t="s">
        <v>720</v>
      </c>
      <c r="B2942" s="12"/>
      <c r="C2942" s="40" t="s">
        <v>721</v>
      </c>
      <c r="D2942" s="12"/>
      <c r="E2942" s="12"/>
      <c r="F2942" s="12"/>
      <c r="G2942" s="12"/>
      <c r="H2942" s="12"/>
      <c r="I2942" s="27" t="s">
        <v>0</v>
      </c>
      <c r="J2942" s="12"/>
      <c r="K2942" s="27" t="s">
        <v>0</v>
      </c>
      <c r="L2942" s="12"/>
      <c r="M2942" s="27">
        <v>820.31</v>
      </c>
      <c r="N2942" s="12"/>
      <c r="O2942" s="28" t="s">
        <v>0</v>
      </c>
      <c r="P2942" s="12"/>
    </row>
    <row r="2943" spans="1:16" x14ac:dyDescent="0.2">
      <c r="A2943" s="130" t="s">
        <v>425</v>
      </c>
      <c r="B2943" s="12"/>
      <c r="C2943" s="130" t="s">
        <v>426</v>
      </c>
      <c r="D2943" s="12"/>
      <c r="E2943" s="12"/>
      <c r="F2943" s="12"/>
      <c r="G2943" s="12"/>
      <c r="H2943" s="12"/>
      <c r="I2943" s="131">
        <v>23120</v>
      </c>
      <c r="J2943" s="12"/>
      <c r="K2943" s="131">
        <v>23120</v>
      </c>
      <c r="L2943" s="12"/>
      <c r="M2943" s="131">
        <v>23839.06</v>
      </c>
      <c r="N2943" s="12"/>
      <c r="O2943" s="132">
        <v>103.11</v>
      </c>
      <c r="P2943" s="12"/>
    </row>
    <row r="2944" spans="1:16" x14ac:dyDescent="0.2">
      <c r="A2944" s="40" t="s">
        <v>429</v>
      </c>
      <c r="B2944" s="12"/>
      <c r="C2944" s="40" t="s">
        <v>430</v>
      </c>
      <c r="D2944" s="12"/>
      <c r="E2944" s="12"/>
      <c r="F2944" s="12"/>
      <c r="G2944" s="12"/>
      <c r="H2944" s="12"/>
      <c r="I2944" s="27" t="s">
        <v>0</v>
      </c>
      <c r="J2944" s="12"/>
      <c r="K2944" s="27" t="s">
        <v>0</v>
      </c>
      <c r="L2944" s="12"/>
      <c r="M2944" s="27">
        <v>23839.06</v>
      </c>
      <c r="N2944" s="12"/>
      <c r="O2944" s="28" t="s">
        <v>0</v>
      </c>
      <c r="P2944" s="12"/>
    </row>
    <row r="2945" spans="1:16" x14ac:dyDescent="0.2">
      <c r="A2945" s="130" t="s">
        <v>461</v>
      </c>
      <c r="B2945" s="12"/>
      <c r="C2945" s="130" t="s">
        <v>462</v>
      </c>
      <c r="D2945" s="12"/>
      <c r="E2945" s="12"/>
      <c r="F2945" s="12"/>
      <c r="G2945" s="12"/>
      <c r="H2945" s="12"/>
      <c r="I2945" s="131">
        <v>66680</v>
      </c>
      <c r="J2945" s="12"/>
      <c r="K2945" s="131">
        <v>66680</v>
      </c>
      <c r="L2945" s="12"/>
      <c r="M2945" s="131">
        <v>29237.5</v>
      </c>
      <c r="N2945" s="12"/>
      <c r="O2945" s="132">
        <v>43.85</v>
      </c>
      <c r="P2945" s="12"/>
    </row>
    <row r="2946" spans="1:16" x14ac:dyDescent="0.2">
      <c r="A2946" s="40" t="s">
        <v>471</v>
      </c>
      <c r="B2946" s="12"/>
      <c r="C2946" s="40" t="s">
        <v>472</v>
      </c>
      <c r="D2946" s="12"/>
      <c r="E2946" s="12"/>
      <c r="F2946" s="12"/>
      <c r="G2946" s="12"/>
      <c r="H2946" s="12"/>
      <c r="I2946" s="27" t="s">
        <v>0</v>
      </c>
      <c r="J2946" s="12"/>
      <c r="K2946" s="27" t="s">
        <v>0</v>
      </c>
      <c r="L2946" s="12"/>
      <c r="M2946" s="27">
        <v>7800</v>
      </c>
      <c r="N2946" s="12"/>
      <c r="O2946" s="28" t="s">
        <v>0</v>
      </c>
      <c r="P2946" s="12"/>
    </row>
    <row r="2947" spans="1:16" x14ac:dyDescent="0.2">
      <c r="A2947" s="40" t="s">
        <v>722</v>
      </c>
      <c r="B2947" s="12"/>
      <c r="C2947" s="40" t="s">
        <v>723</v>
      </c>
      <c r="D2947" s="12"/>
      <c r="E2947" s="12"/>
      <c r="F2947" s="12"/>
      <c r="G2947" s="12"/>
      <c r="H2947" s="12"/>
      <c r="I2947" s="27" t="s">
        <v>0</v>
      </c>
      <c r="J2947" s="12"/>
      <c r="K2947" s="27" t="s">
        <v>0</v>
      </c>
      <c r="L2947" s="12"/>
      <c r="M2947" s="27">
        <v>21437.5</v>
      </c>
      <c r="N2947" s="12"/>
      <c r="O2947" s="28" t="s">
        <v>0</v>
      </c>
      <c r="P2947" s="12"/>
    </row>
    <row r="2948" spans="1:16" x14ac:dyDescent="0.2">
      <c r="A2948" s="130" t="s">
        <v>474</v>
      </c>
      <c r="B2948" s="12"/>
      <c r="C2948" s="130" t="s">
        <v>475</v>
      </c>
      <c r="D2948" s="12"/>
      <c r="E2948" s="12"/>
      <c r="F2948" s="12"/>
      <c r="G2948" s="12"/>
      <c r="H2948" s="12"/>
      <c r="I2948" s="131">
        <v>55000</v>
      </c>
      <c r="J2948" s="12"/>
      <c r="K2948" s="131">
        <v>55000</v>
      </c>
      <c r="L2948" s="12"/>
      <c r="M2948" s="131">
        <v>16754.54</v>
      </c>
      <c r="N2948" s="12"/>
      <c r="O2948" s="132">
        <v>30.46</v>
      </c>
      <c r="P2948" s="12"/>
    </row>
    <row r="2949" spans="1:16" x14ac:dyDescent="0.2">
      <c r="A2949" s="40" t="s">
        <v>478</v>
      </c>
      <c r="B2949" s="12"/>
      <c r="C2949" s="40" t="s">
        <v>479</v>
      </c>
      <c r="D2949" s="12"/>
      <c r="E2949" s="12"/>
      <c r="F2949" s="12"/>
      <c r="G2949" s="12"/>
      <c r="H2949" s="12"/>
      <c r="I2949" s="27" t="s">
        <v>0</v>
      </c>
      <c r="J2949" s="12"/>
      <c r="K2949" s="27" t="s">
        <v>0</v>
      </c>
      <c r="L2949" s="12"/>
      <c r="M2949" s="27">
        <v>16754.54</v>
      </c>
      <c r="N2949" s="12"/>
      <c r="O2949" s="28" t="s">
        <v>0</v>
      </c>
      <c r="P2949" s="12"/>
    </row>
    <row r="2950" spans="1:16" x14ac:dyDescent="0.2">
      <c r="A2950" s="129" t="s">
        <v>724</v>
      </c>
      <c r="B2950" s="12"/>
      <c r="C2950" s="129" t="s">
        <v>711</v>
      </c>
      <c r="D2950" s="12"/>
      <c r="E2950" s="12"/>
      <c r="F2950" s="12"/>
      <c r="G2950" s="12"/>
      <c r="H2950" s="12"/>
      <c r="I2950" s="125">
        <v>51998</v>
      </c>
      <c r="J2950" s="12"/>
      <c r="K2950" s="125">
        <v>51998</v>
      </c>
      <c r="L2950" s="12"/>
      <c r="M2950" s="125">
        <v>234.91</v>
      </c>
      <c r="N2950" s="12"/>
      <c r="O2950" s="128">
        <v>0.45</v>
      </c>
      <c r="P2950" s="12"/>
    </row>
    <row r="2951" spans="1:16" x14ac:dyDescent="0.2">
      <c r="A2951" s="121" t="s">
        <v>231</v>
      </c>
      <c r="B2951" s="12"/>
      <c r="C2951" s="12"/>
      <c r="D2951" s="12"/>
      <c r="E2951" s="12"/>
      <c r="F2951" s="12"/>
      <c r="G2951" s="12"/>
      <c r="H2951" s="12"/>
      <c r="I2951" s="122">
        <v>5600</v>
      </c>
      <c r="J2951" s="12"/>
      <c r="K2951" s="122">
        <v>5600</v>
      </c>
      <c r="L2951" s="12"/>
      <c r="M2951" s="122">
        <v>0</v>
      </c>
      <c r="N2951" s="12"/>
      <c r="O2951" s="123">
        <v>0</v>
      </c>
      <c r="P2951" s="12"/>
    </row>
    <row r="2952" spans="1:16" x14ac:dyDescent="0.2">
      <c r="A2952" s="121" t="s">
        <v>233</v>
      </c>
      <c r="B2952" s="12"/>
      <c r="C2952" s="12"/>
      <c r="D2952" s="12"/>
      <c r="E2952" s="12"/>
      <c r="F2952" s="12"/>
      <c r="G2952" s="12"/>
      <c r="H2952" s="12"/>
      <c r="I2952" s="122">
        <v>3000</v>
      </c>
      <c r="J2952" s="12"/>
      <c r="K2952" s="122">
        <v>3000</v>
      </c>
      <c r="L2952" s="12"/>
      <c r="M2952" s="122">
        <v>0</v>
      </c>
      <c r="N2952" s="12"/>
      <c r="O2952" s="123">
        <v>0</v>
      </c>
      <c r="P2952" s="12"/>
    </row>
    <row r="2953" spans="1:16" x14ac:dyDescent="0.2">
      <c r="A2953" s="130" t="s">
        <v>498</v>
      </c>
      <c r="B2953" s="12"/>
      <c r="C2953" s="130" t="s">
        <v>499</v>
      </c>
      <c r="D2953" s="12"/>
      <c r="E2953" s="12"/>
      <c r="F2953" s="12"/>
      <c r="G2953" s="12"/>
      <c r="H2953" s="12"/>
      <c r="I2953" s="131">
        <v>3000</v>
      </c>
      <c r="J2953" s="12"/>
      <c r="K2953" s="131">
        <v>3000</v>
      </c>
      <c r="L2953" s="12"/>
      <c r="M2953" s="131">
        <v>0</v>
      </c>
      <c r="N2953" s="12"/>
      <c r="O2953" s="132">
        <v>0</v>
      </c>
      <c r="P2953" s="12"/>
    </row>
    <row r="2954" spans="1:16" x14ac:dyDescent="0.2">
      <c r="A2954" s="40" t="s">
        <v>1053</v>
      </c>
      <c r="B2954" s="12"/>
      <c r="C2954" s="40" t="s">
        <v>1054</v>
      </c>
      <c r="D2954" s="12"/>
      <c r="E2954" s="12"/>
      <c r="F2954" s="12"/>
      <c r="G2954" s="12"/>
      <c r="H2954" s="12"/>
      <c r="I2954" s="27" t="s">
        <v>0</v>
      </c>
      <c r="J2954" s="12"/>
      <c r="K2954" s="27" t="s">
        <v>0</v>
      </c>
      <c r="L2954" s="12"/>
      <c r="M2954" s="27">
        <v>0</v>
      </c>
      <c r="N2954" s="12"/>
      <c r="O2954" s="28" t="s">
        <v>0</v>
      </c>
      <c r="P2954" s="12"/>
    </row>
    <row r="2955" spans="1:16" x14ac:dyDescent="0.2">
      <c r="A2955" s="121" t="s">
        <v>252</v>
      </c>
      <c r="B2955" s="12"/>
      <c r="C2955" s="12"/>
      <c r="D2955" s="12"/>
      <c r="E2955" s="12"/>
      <c r="F2955" s="12"/>
      <c r="G2955" s="12"/>
      <c r="H2955" s="12"/>
      <c r="I2955" s="122">
        <v>2600</v>
      </c>
      <c r="J2955" s="12"/>
      <c r="K2955" s="122">
        <v>2600</v>
      </c>
      <c r="L2955" s="12"/>
      <c r="M2955" s="122">
        <v>0</v>
      </c>
      <c r="N2955" s="12"/>
      <c r="O2955" s="123">
        <v>0</v>
      </c>
      <c r="P2955" s="12"/>
    </row>
    <row r="2956" spans="1:16" x14ac:dyDescent="0.2">
      <c r="A2956" s="130" t="s">
        <v>498</v>
      </c>
      <c r="B2956" s="12"/>
      <c r="C2956" s="130" t="s">
        <v>499</v>
      </c>
      <c r="D2956" s="12"/>
      <c r="E2956" s="12"/>
      <c r="F2956" s="12"/>
      <c r="G2956" s="12"/>
      <c r="H2956" s="12"/>
      <c r="I2956" s="131">
        <v>2600</v>
      </c>
      <c r="J2956" s="12"/>
      <c r="K2956" s="131">
        <v>2600</v>
      </c>
      <c r="L2956" s="12"/>
      <c r="M2956" s="131">
        <v>0</v>
      </c>
      <c r="N2956" s="12"/>
      <c r="O2956" s="132">
        <v>0</v>
      </c>
      <c r="P2956" s="12"/>
    </row>
    <row r="2957" spans="1:16" x14ac:dyDescent="0.2">
      <c r="A2957" s="40" t="s">
        <v>1053</v>
      </c>
      <c r="B2957" s="12"/>
      <c r="C2957" s="40" t="s">
        <v>1054</v>
      </c>
      <c r="D2957" s="12"/>
      <c r="E2957" s="12"/>
      <c r="F2957" s="12"/>
      <c r="G2957" s="12"/>
      <c r="H2957" s="12"/>
      <c r="I2957" s="27" t="s">
        <v>0</v>
      </c>
      <c r="J2957" s="12"/>
      <c r="K2957" s="27" t="s">
        <v>0</v>
      </c>
      <c r="L2957" s="12"/>
      <c r="M2957" s="27">
        <v>0</v>
      </c>
      <c r="N2957" s="12"/>
      <c r="O2957" s="28" t="s">
        <v>0</v>
      </c>
      <c r="P2957" s="12"/>
    </row>
    <row r="2958" spans="1:16" x14ac:dyDescent="0.2">
      <c r="A2958" s="121" t="s">
        <v>234</v>
      </c>
      <c r="B2958" s="12"/>
      <c r="C2958" s="12"/>
      <c r="D2958" s="12"/>
      <c r="E2958" s="12"/>
      <c r="F2958" s="12"/>
      <c r="G2958" s="12"/>
      <c r="H2958" s="12"/>
      <c r="I2958" s="122">
        <v>44148</v>
      </c>
      <c r="J2958" s="12"/>
      <c r="K2958" s="122">
        <v>44148</v>
      </c>
      <c r="L2958" s="12"/>
      <c r="M2958" s="122">
        <v>234.91</v>
      </c>
      <c r="N2958" s="12"/>
      <c r="O2958" s="123">
        <v>0.53</v>
      </c>
      <c r="P2958" s="12"/>
    </row>
    <row r="2959" spans="1:16" x14ac:dyDescent="0.2">
      <c r="A2959" s="121" t="s">
        <v>255</v>
      </c>
      <c r="B2959" s="12"/>
      <c r="C2959" s="12"/>
      <c r="D2959" s="12"/>
      <c r="E2959" s="12"/>
      <c r="F2959" s="12"/>
      <c r="G2959" s="12"/>
      <c r="H2959" s="12"/>
      <c r="I2959" s="122">
        <v>44148</v>
      </c>
      <c r="J2959" s="12"/>
      <c r="K2959" s="122">
        <v>44148</v>
      </c>
      <c r="L2959" s="12"/>
      <c r="M2959" s="122">
        <v>234.91</v>
      </c>
      <c r="N2959" s="12"/>
      <c r="O2959" s="123">
        <v>0.53</v>
      </c>
      <c r="P2959" s="12"/>
    </row>
    <row r="2960" spans="1:16" x14ac:dyDescent="0.2">
      <c r="A2960" s="130" t="s">
        <v>498</v>
      </c>
      <c r="B2960" s="12"/>
      <c r="C2960" s="130" t="s">
        <v>499</v>
      </c>
      <c r="D2960" s="12"/>
      <c r="E2960" s="12"/>
      <c r="F2960" s="12"/>
      <c r="G2960" s="12"/>
      <c r="H2960" s="12"/>
      <c r="I2960" s="131">
        <v>44148</v>
      </c>
      <c r="J2960" s="12"/>
      <c r="K2960" s="131">
        <v>44148</v>
      </c>
      <c r="L2960" s="12"/>
      <c r="M2960" s="131">
        <v>234.91</v>
      </c>
      <c r="N2960" s="12"/>
      <c r="O2960" s="132">
        <v>0.53</v>
      </c>
      <c r="P2960" s="12"/>
    </row>
    <row r="2961" spans="1:16" x14ac:dyDescent="0.2">
      <c r="A2961" s="40" t="s">
        <v>500</v>
      </c>
      <c r="B2961" s="12"/>
      <c r="C2961" s="40" t="s">
        <v>501</v>
      </c>
      <c r="D2961" s="12"/>
      <c r="E2961" s="12"/>
      <c r="F2961" s="12"/>
      <c r="G2961" s="12"/>
      <c r="H2961" s="12"/>
      <c r="I2961" s="27" t="s">
        <v>0</v>
      </c>
      <c r="J2961" s="12"/>
      <c r="K2961" s="27" t="s">
        <v>0</v>
      </c>
      <c r="L2961" s="12"/>
      <c r="M2961" s="27">
        <v>234.91</v>
      </c>
      <c r="N2961" s="12"/>
      <c r="O2961" s="28" t="s">
        <v>0</v>
      </c>
      <c r="P2961" s="12"/>
    </row>
    <row r="2962" spans="1:16" x14ac:dyDescent="0.2">
      <c r="A2962" s="121" t="s">
        <v>242</v>
      </c>
      <c r="B2962" s="12"/>
      <c r="C2962" s="12"/>
      <c r="D2962" s="12"/>
      <c r="E2962" s="12"/>
      <c r="F2962" s="12"/>
      <c r="G2962" s="12"/>
      <c r="H2962" s="12"/>
      <c r="I2962" s="122">
        <v>2250</v>
      </c>
      <c r="J2962" s="12"/>
      <c r="K2962" s="122">
        <v>2250</v>
      </c>
      <c r="L2962" s="12"/>
      <c r="M2962" s="122">
        <v>0</v>
      </c>
      <c r="N2962" s="12"/>
      <c r="O2962" s="123">
        <v>0</v>
      </c>
      <c r="P2962" s="12"/>
    </row>
    <row r="2963" spans="1:16" x14ac:dyDescent="0.2">
      <c r="A2963" s="121" t="s">
        <v>245</v>
      </c>
      <c r="B2963" s="12"/>
      <c r="C2963" s="12"/>
      <c r="D2963" s="12"/>
      <c r="E2963" s="12"/>
      <c r="F2963" s="12"/>
      <c r="G2963" s="12"/>
      <c r="H2963" s="12"/>
      <c r="I2963" s="122">
        <v>2250</v>
      </c>
      <c r="J2963" s="12"/>
      <c r="K2963" s="122">
        <v>2250</v>
      </c>
      <c r="L2963" s="12"/>
      <c r="M2963" s="122">
        <v>0</v>
      </c>
      <c r="N2963" s="12"/>
      <c r="O2963" s="123">
        <v>0</v>
      </c>
      <c r="P2963" s="12"/>
    </row>
    <row r="2964" spans="1:16" x14ac:dyDescent="0.2">
      <c r="A2964" s="130" t="s">
        <v>498</v>
      </c>
      <c r="B2964" s="12"/>
      <c r="C2964" s="130" t="s">
        <v>499</v>
      </c>
      <c r="D2964" s="12"/>
      <c r="E2964" s="12"/>
      <c r="F2964" s="12"/>
      <c r="G2964" s="12"/>
      <c r="H2964" s="12"/>
      <c r="I2964" s="131">
        <v>2250</v>
      </c>
      <c r="J2964" s="12"/>
      <c r="K2964" s="131">
        <v>2250</v>
      </c>
      <c r="L2964" s="12"/>
      <c r="M2964" s="131">
        <v>0</v>
      </c>
      <c r="N2964" s="12"/>
      <c r="O2964" s="132">
        <v>0</v>
      </c>
      <c r="P2964" s="12"/>
    </row>
    <row r="2965" spans="1:16" x14ac:dyDescent="0.2">
      <c r="A2965" s="40" t="s">
        <v>500</v>
      </c>
      <c r="B2965" s="12"/>
      <c r="C2965" s="40" t="s">
        <v>501</v>
      </c>
      <c r="D2965" s="12"/>
      <c r="E2965" s="12"/>
      <c r="F2965" s="12"/>
      <c r="G2965" s="12"/>
      <c r="H2965" s="12"/>
      <c r="I2965" s="27" t="s">
        <v>0</v>
      </c>
      <c r="J2965" s="12"/>
      <c r="K2965" s="27" t="s">
        <v>0</v>
      </c>
      <c r="L2965" s="12"/>
      <c r="M2965" s="27">
        <v>0</v>
      </c>
      <c r="N2965" s="12"/>
      <c r="O2965" s="28" t="s">
        <v>0</v>
      </c>
      <c r="P2965" s="12"/>
    </row>
    <row r="2966" spans="1:16" x14ac:dyDescent="0.2">
      <c r="A2966" s="129" t="s">
        <v>725</v>
      </c>
      <c r="B2966" s="12"/>
      <c r="C2966" s="129" t="s">
        <v>726</v>
      </c>
      <c r="D2966" s="12"/>
      <c r="E2966" s="12"/>
      <c r="F2966" s="12"/>
      <c r="G2966" s="12"/>
      <c r="H2966" s="12"/>
      <c r="I2966" s="125">
        <v>101000</v>
      </c>
      <c r="J2966" s="12"/>
      <c r="K2966" s="125">
        <v>101000</v>
      </c>
      <c r="L2966" s="12"/>
      <c r="M2966" s="125">
        <v>6450.31</v>
      </c>
      <c r="N2966" s="12"/>
      <c r="O2966" s="128">
        <v>6.39</v>
      </c>
      <c r="P2966" s="12"/>
    </row>
    <row r="2967" spans="1:16" x14ac:dyDescent="0.2">
      <c r="A2967" s="121" t="s">
        <v>234</v>
      </c>
      <c r="B2967" s="12"/>
      <c r="C2967" s="12"/>
      <c r="D2967" s="12"/>
      <c r="E2967" s="12"/>
      <c r="F2967" s="12"/>
      <c r="G2967" s="12"/>
      <c r="H2967" s="12"/>
      <c r="I2967" s="122">
        <v>2000</v>
      </c>
      <c r="J2967" s="12"/>
      <c r="K2967" s="122">
        <v>2000</v>
      </c>
      <c r="L2967" s="12"/>
      <c r="M2967" s="122">
        <v>0</v>
      </c>
      <c r="N2967" s="12"/>
      <c r="O2967" s="123">
        <v>0</v>
      </c>
      <c r="P2967" s="12"/>
    </row>
    <row r="2968" spans="1:16" x14ac:dyDescent="0.2">
      <c r="A2968" s="121" t="s">
        <v>237</v>
      </c>
      <c r="B2968" s="12"/>
      <c r="C2968" s="12"/>
      <c r="D2968" s="12"/>
      <c r="E2968" s="12"/>
      <c r="F2968" s="12"/>
      <c r="G2968" s="12"/>
      <c r="H2968" s="12"/>
      <c r="I2968" s="122">
        <v>2000</v>
      </c>
      <c r="J2968" s="12"/>
      <c r="K2968" s="122">
        <v>2000</v>
      </c>
      <c r="L2968" s="12"/>
      <c r="M2968" s="122">
        <v>0</v>
      </c>
      <c r="N2968" s="12"/>
      <c r="O2968" s="123">
        <v>0</v>
      </c>
      <c r="P2968" s="12"/>
    </row>
    <row r="2969" spans="1:16" x14ac:dyDescent="0.2">
      <c r="A2969" s="130" t="s">
        <v>651</v>
      </c>
      <c r="B2969" s="12"/>
      <c r="C2969" s="130" t="s">
        <v>652</v>
      </c>
      <c r="D2969" s="12"/>
      <c r="E2969" s="12"/>
      <c r="F2969" s="12"/>
      <c r="G2969" s="12"/>
      <c r="H2969" s="12"/>
      <c r="I2969" s="131">
        <v>2000</v>
      </c>
      <c r="J2969" s="12"/>
      <c r="K2969" s="131">
        <v>2000</v>
      </c>
      <c r="L2969" s="12"/>
      <c r="M2969" s="131">
        <v>0</v>
      </c>
      <c r="N2969" s="12"/>
      <c r="O2969" s="132">
        <v>0</v>
      </c>
      <c r="P2969" s="12"/>
    </row>
    <row r="2970" spans="1:16" x14ac:dyDescent="0.2">
      <c r="A2970" s="40" t="s">
        <v>665</v>
      </c>
      <c r="B2970" s="12"/>
      <c r="C2970" s="40" t="s">
        <v>666</v>
      </c>
      <c r="D2970" s="12"/>
      <c r="E2970" s="12"/>
      <c r="F2970" s="12"/>
      <c r="G2970" s="12"/>
      <c r="H2970" s="12"/>
      <c r="I2970" s="27" t="s">
        <v>0</v>
      </c>
      <c r="J2970" s="12"/>
      <c r="K2970" s="27" t="s">
        <v>0</v>
      </c>
      <c r="L2970" s="12"/>
      <c r="M2970" s="27">
        <v>0</v>
      </c>
      <c r="N2970" s="12"/>
      <c r="O2970" s="28" t="s">
        <v>0</v>
      </c>
      <c r="P2970" s="12"/>
    </row>
    <row r="2971" spans="1:16" x14ac:dyDescent="0.2">
      <c r="A2971" s="121" t="s">
        <v>238</v>
      </c>
      <c r="B2971" s="12"/>
      <c r="C2971" s="12"/>
      <c r="D2971" s="12"/>
      <c r="E2971" s="12"/>
      <c r="F2971" s="12"/>
      <c r="G2971" s="12"/>
      <c r="H2971" s="12"/>
      <c r="I2971" s="122">
        <v>99000</v>
      </c>
      <c r="J2971" s="12"/>
      <c r="K2971" s="122">
        <v>99000</v>
      </c>
      <c r="L2971" s="12"/>
      <c r="M2971" s="122">
        <v>6450.31</v>
      </c>
      <c r="N2971" s="12"/>
      <c r="O2971" s="123">
        <v>6.52</v>
      </c>
      <c r="P2971" s="12"/>
    </row>
    <row r="2972" spans="1:16" x14ac:dyDescent="0.2">
      <c r="A2972" s="121" t="s">
        <v>241</v>
      </c>
      <c r="B2972" s="12"/>
      <c r="C2972" s="12"/>
      <c r="D2972" s="12"/>
      <c r="E2972" s="12"/>
      <c r="F2972" s="12"/>
      <c r="G2972" s="12"/>
      <c r="H2972" s="12"/>
      <c r="I2972" s="122">
        <v>99000</v>
      </c>
      <c r="J2972" s="12"/>
      <c r="K2972" s="122">
        <v>99000</v>
      </c>
      <c r="L2972" s="12"/>
      <c r="M2972" s="122">
        <v>6450.31</v>
      </c>
      <c r="N2972" s="12"/>
      <c r="O2972" s="123">
        <v>6.52</v>
      </c>
      <c r="P2972" s="12"/>
    </row>
    <row r="2973" spans="1:16" x14ac:dyDescent="0.2">
      <c r="A2973" s="130" t="s">
        <v>651</v>
      </c>
      <c r="B2973" s="12"/>
      <c r="C2973" s="130" t="s">
        <v>652</v>
      </c>
      <c r="D2973" s="12"/>
      <c r="E2973" s="12"/>
      <c r="F2973" s="12"/>
      <c r="G2973" s="12"/>
      <c r="H2973" s="12"/>
      <c r="I2973" s="131">
        <v>99000</v>
      </c>
      <c r="J2973" s="12"/>
      <c r="K2973" s="131">
        <v>99000</v>
      </c>
      <c r="L2973" s="12"/>
      <c r="M2973" s="131">
        <v>6450.31</v>
      </c>
      <c r="N2973" s="12"/>
      <c r="O2973" s="132">
        <v>6.52</v>
      </c>
      <c r="P2973" s="12"/>
    </row>
    <row r="2974" spans="1:16" x14ac:dyDescent="0.2">
      <c r="A2974" s="40" t="s">
        <v>665</v>
      </c>
      <c r="B2974" s="12"/>
      <c r="C2974" s="40" t="s">
        <v>666</v>
      </c>
      <c r="D2974" s="12"/>
      <c r="E2974" s="12"/>
      <c r="F2974" s="12"/>
      <c r="G2974" s="12"/>
      <c r="H2974" s="12"/>
      <c r="I2974" s="27" t="s">
        <v>0</v>
      </c>
      <c r="J2974" s="12"/>
      <c r="K2974" s="27" t="s">
        <v>0</v>
      </c>
      <c r="L2974" s="12"/>
      <c r="M2974" s="27">
        <v>6450.31</v>
      </c>
      <c r="N2974" s="12"/>
      <c r="O2974" s="28" t="s">
        <v>0</v>
      </c>
      <c r="P2974" s="12"/>
    </row>
    <row r="2975" spans="1:16" x14ac:dyDescent="0.2">
      <c r="A2975" s="118" t="s">
        <v>727</v>
      </c>
      <c r="B2975" s="12"/>
      <c r="C2975" s="12"/>
      <c r="D2975" s="12"/>
      <c r="E2975" s="12"/>
      <c r="F2975" s="12"/>
      <c r="G2975" s="12"/>
      <c r="H2975" s="12"/>
      <c r="I2975" s="119">
        <v>6141707</v>
      </c>
      <c r="J2975" s="12"/>
      <c r="K2975" s="119">
        <v>6141707</v>
      </c>
      <c r="L2975" s="12"/>
      <c r="M2975" s="119">
        <v>5652443.5700000003</v>
      </c>
      <c r="N2975" s="12"/>
      <c r="O2975" s="120">
        <v>92.03</v>
      </c>
      <c r="P2975" s="12"/>
    </row>
    <row r="2976" spans="1:16" x14ac:dyDescent="0.2">
      <c r="A2976" s="126" t="s">
        <v>696</v>
      </c>
      <c r="B2976" s="12"/>
      <c r="C2976" s="126" t="s">
        <v>697</v>
      </c>
      <c r="D2976" s="12"/>
      <c r="E2976" s="12"/>
      <c r="F2976" s="12"/>
      <c r="G2976" s="12"/>
      <c r="H2976" s="12"/>
      <c r="I2976" s="127">
        <v>672262</v>
      </c>
      <c r="J2976" s="12"/>
      <c r="K2976" s="127">
        <v>672262</v>
      </c>
      <c r="L2976" s="12"/>
      <c r="M2976" s="127">
        <v>672262</v>
      </c>
      <c r="N2976" s="12"/>
      <c r="O2976" s="124">
        <v>100</v>
      </c>
      <c r="P2976" s="12"/>
    </row>
    <row r="2977" spans="1:16" x14ac:dyDescent="0.2">
      <c r="A2977" s="129" t="s">
        <v>708</v>
      </c>
      <c r="B2977" s="12"/>
      <c r="C2977" s="129" t="s">
        <v>709</v>
      </c>
      <c r="D2977" s="12"/>
      <c r="E2977" s="12"/>
      <c r="F2977" s="12"/>
      <c r="G2977" s="12"/>
      <c r="H2977" s="12"/>
      <c r="I2977" s="125">
        <v>567021</v>
      </c>
      <c r="J2977" s="12"/>
      <c r="K2977" s="125">
        <v>567021</v>
      </c>
      <c r="L2977" s="12"/>
      <c r="M2977" s="125">
        <v>567021</v>
      </c>
      <c r="N2977" s="12"/>
      <c r="O2977" s="128">
        <v>100</v>
      </c>
      <c r="P2977" s="12"/>
    </row>
    <row r="2978" spans="1:16" x14ac:dyDescent="0.2">
      <c r="A2978" s="121" t="s">
        <v>227</v>
      </c>
      <c r="B2978" s="12"/>
      <c r="C2978" s="12"/>
      <c r="D2978" s="12"/>
      <c r="E2978" s="12"/>
      <c r="F2978" s="12"/>
      <c r="G2978" s="12"/>
      <c r="H2978" s="12"/>
      <c r="I2978" s="122">
        <v>567021</v>
      </c>
      <c r="J2978" s="12"/>
      <c r="K2978" s="122">
        <v>567021</v>
      </c>
      <c r="L2978" s="12"/>
      <c r="M2978" s="122">
        <v>567021</v>
      </c>
      <c r="N2978" s="12"/>
      <c r="O2978" s="123">
        <v>100</v>
      </c>
      <c r="P2978" s="12"/>
    </row>
    <row r="2979" spans="1:16" x14ac:dyDescent="0.2">
      <c r="A2979" s="121" t="s">
        <v>229</v>
      </c>
      <c r="B2979" s="12"/>
      <c r="C2979" s="12"/>
      <c r="D2979" s="12"/>
      <c r="E2979" s="12"/>
      <c r="F2979" s="12"/>
      <c r="G2979" s="12"/>
      <c r="H2979" s="12"/>
      <c r="I2979" s="122">
        <v>567021</v>
      </c>
      <c r="J2979" s="12"/>
      <c r="K2979" s="122">
        <v>567021</v>
      </c>
      <c r="L2979" s="12"/>
      <c r="M2979" s="122">
        <v>567021</v>
      </c>
      <c r="N2979" s="12"/>
      <c r="O2979" s="123">
        <v>100</v>
      </c>
      <c r="P2979" s="12"/>
    </row>
    <row r="2980" spans="1:16" x14ac:dyDescent="0.2">
      <c r="A2980" s="130" t="s">
        <v>425</v>
      </c>
      <c r="B2980" s="12"/>
      <c r="C2980" s="130" t="s">
        <v>426</v>
      </c>
      <c r="D2980" s="12"/>
      <c r="E2980" s="12"/>
      <c r="F2980" s="12"/>
      <c r="G2980" s="12"/>
      <c r="H2980" s="12"/>
      <c r="I2980" s="131">
        <v>15799</v>
      </c>
      <c r="J2980" s="12"/>
      <c r="K2980" s="131">
        <v>15775</v>
      </c>
      <c r="L2980" s="12"/>
      <c r="M2980" s="131">
        <v>15775.3</v>
      </c>
      <c r="N2980" s="12"/>
      <c r="O2980" s="132">
        <v>100</v>
      </c>
      <c r="P2980" s="12"/>
    </row>
    <row r="2981" spans="1:16" x14ac:dyDescent="0.2">
      <c r="A2981" s="40" t="s">
        <v>427</v>
      </c>
      <c r="B2981" s="12"/>
      <c r="C2981" s="40" t="s">
        <v>428</v>
      </c>
      <c r="D2981" s="12"/>
      <c r="E2981" s="12"/>
      <c r="F2981" s="12"/>
      <c r="G2981" s="12"/>
      <c r="H2981" s="12"/>
      <c r="I2981" s="27" t="s">
        <v>0</v>
      </c>
      <c r="J2981" s="12"/>
      <c r="K2981" s="27" t="s">
        <v>0</v>
      </c>
      <c r="L2981" s="12"/>
      <c r="M2981" s="27">
        <v>9755.2999999999993</v>
      </c>
      <c r="N2981" s="12"/>
      <c r="O2981" s="28" t="s">
        <v>0</v>
      </c>
      <c r="P2981" s="12"/>
    </row>
    <row r="2982" spans="1:16" x14ac:dyDescent="0.2">
      <c r="A2982" s="40" t="s">
        <v>431</v>
      </c>
      <c r="B2982" s="12"/>
      <c r="C2982" s="40" t="s">
        <v>432</v>
      </c>
      <c r="D2982" s="12"/>
      <c r="E2982" s="12"/>
      <c r="F2982" s="12"/>
      <c r="G2982" s="12"/>
      <c r="H2982" s="12"/>
      <c r="I2982" s="27" t="s">
        <v>0</v>
      </c>
      <c r="J2982" s="12"/>
      <c r="K2982" s="27" t="s">
        <v>0</v>
      </c>
      <c r="L2982" s="12"/>
      <c r="M2982" s="27">
        <v>3520</v>
      </c>
      <c r="N2982" s="12"/>
      <c r="O2982" s="28" t="s">
        <v>0</v>
      </c>
      <c r="P2982" s="12"/>
    </row>
    <row r="2983" spans="1:16" x14ac:dyDescent="0.2">
      <c r="A2983" s="40" t="s">
        <v>639</v>
      </c>
      <c r="B2983" s="12"/>
      <c r="C2983" s="40" t="s">
        <v>640</v>
      </c>
      <c r="D2983" s="12"/>
      <c r="E2983" s="12"/>
      <c r="F2983" s="12"/>
      <c r="G2983" s="12"/>
      <c r="H2983" s="12"/>
      <c r="I2983" s="27" t="s">
        <v>0</v>
      </c>
      <c r="J2983" s="12"/>
      <c r="K2983" s="27" t="s">
        <v>0</v>
      </c>
      <c r="L2983" s="12"/>
      <c r="M2983" s="27">
        <v>2500</v>
      </c>
      <c r="N2983" s="12"/>
      <c r="O2983" s="28" t="s">
        <v>0</v>
      </c>
      <c r="P2983" s="12"/>
    </row>
    <row r="2984" spans="1:16" x14ac:dyDescent="0.2">
      <c r="A2984" s="130" t="s">
        <v>433</v>
      </c>
      <c r="B2984" s="12"/>
      <c r="C2984" s="130" t="s">
        <v>434</v>
      </c>
      <c r="D2984" s="12"/>
      <c r="E2984" s="12"/>
      <c r="F2984" s="12"/>
      <c r="G2984" s="12"/>
      <c r="H2984" s="12"/>
      <c r="I2984" s="131">
        <v>255843</v>
      </c>
      <c r="J2984" s="12"/>
      <c r="K2984" s="131">
        <v>255867</v>
      </c>
      <c r="L2984" s="12"/>
      <c r="M2984" s="131">
        <v>255866.7</v>
      </c>
      <c r="N2984" s="12"/>
      <c r="O2984" s="132">
        <v>100</v>
      </c>
      <c r="P2984" s="12"/>
    </row>
    <row r="2985" spans="1:16" x14ac:dyDescent="0.2">
      <c r="A2985" s="40" t="s">
        <v>435</v>
      </c>
      <c r="B2985" s="12"/>
      <c r="C2985" s="40" t="s">
        <v>436</v>
      </c>
      <c r="D2985" s="12"/>
      <c r="E2985" s="12"/>
      <c r="F2985" s="12"/>
      <c r="G2985" s="12"/>
      <c r="H2985" s="12"/>
      <c r="I2985" s="27" t="s">
        <v>0</v>
      </c>
      <c r="J2985" s="12"/>
      <c r="K2985" s="27" t="s">
        <v>0</v>
      </c>
      <c r="L2985" s="12"/>
      <c r="M2985" s="27">
        <v>85597.24</v>
      </c>
      <c r="N2985" s="12"/>
      <c r="O2985" s="28" t="s">
        <v>0</v>
      </c>
      <c r="P2985" s="12"/>
    </row>
    <row r="2986" spans="1:16" x14ac:dyDescent="0.2">
      <c r="A2986" s="40" t="s">
        <v>437</v>
      </c>
      <c r="B2986" s="12"/>
      <c r="C2986" s="40" t="s">
        <v>438</v>
      </c>
      <c r="D2986" s="12"/>
      <c r="E2986" s="12"/>
      <c r="F2986" s="12"/>
      <c r="G2986" s="12"/>
      <c r="H2986" s="12"/>
      <c r="I2986" s="27" t="s">
        <v>0</v>
      </c>
      <c r="J2986" s="12"/>
      <c r="K2986" s="27" t="s">
        <v>0</v>
      </c>
      <c r="L2986" s="12"/>
      <c r="M2986" s="27">
        <v>120403.24</v>
      </c>
      <c r="N2986" s="12"/>
      <c r="O2986" s="28" t="s">
        <v>0</v>
      </c>
      <c r="P2986" s="12"/>
    </row>
    <row r="2987" spans="1:16" x14ac:dyDescent="0.2">
      <c r="A2987" s="40" t="s">
        <v>439</v>
      </c>
      <c r="B2987" s="12"/>
      <c r="C2987" s="40" t="s">
        <v>440</v>
      </c>
      <c r="D2987" s="12"/>
      <c r="E2987" s="12"/>
      <c r="F2987" s="12"/>
      <c r="G2987" s="12"/>
      <c r="H2987" s="12"/>
      <c r="I2987" s="27" t="s">
        <v>0</v>
      </c>
      <c r="J2987" s="12"/>
      <c r="K2987" s="27" t="s">
        <v>0</v>
      </c>
      <c r="L2987" s="12"/>
      <c r="M2987" s="27">
        <v>41741.82</v>
      </c>
      <c r="N2987" s="12"/>
      <c r="O2987" s="28" t="s">
        <v>0</v>
      </c>
      <c r="P2987" s="12"/>
    </row>
    <row r="2988" spans="1:16" x14ac:dyDescent="0.2">
      <c r="A2988" s="40" t="s">
        <v>441</v>
      </c>
      <c r="B2988" s="12"/>
      <c r="C2988" s="40" t="s">
        <v>442</v>
      </c>
      <c r="D2988" s="12"/>
      <c r="E2988" s="12"/>
      <c r="F2988" s="12"/>
      <c r="G2988" s="12"/>
      <c r="H2988" s="12"/>
      <c r="I2988" s="27" t="s">
        <v>0</v>
      </c>
      <c r="J2988" s="12"/>
      <c r="K2988" s="27" t="s">
        <v>0</v>
      </c>
      <c r="L2988" s="12"/>
      <c r="M2988" s="27">
        <v>6081.78</v>
      </c>
      <c r="N2988" s="12"/>
      <c r="O2988" s="28" t="s">
        <v>0</v>
      </c>
      <c r="P2988" s="12"/>
    </row>
    <row r="2989" spans="1:16" x14ac:dyDescent="0.2">
      <c r="A2989" s="40" t="s">
        <v>524</v>
      </c>
      <c r="B2989" s="12"/>
      <c r="C2989" s="40" t="s">
        <v>525</v>
      </c>
      <c r="D2989" s="12"/>
      <c r="E2989" s="12"/>
      <c r="F2989" s="12"/>
      <c r="G2989" s="12"/>
      <c r="H2989" s="12"/>
      <c r="I2989" s="27" t="s">
        <v>0</v>
      </c>
      <c r="J2989" s="12"/>
      <c r="K2989" s="27" t="s">
        <v>0</v>
      </c>
      <c r="L2989" s="12"/>
      <c r="M2989" s="27">
        <v>2042.62</v>
      </c>
      <c r="N2989" s="12"/>
      <c r="O2989" s="28" t="s">
        <v>0</v>
      </c>
      <c r="P2989" s="12"/>
    </row>
    <row r="2990" spans="1:16" x14ac:dyDescent="0.2">
      <c r="A2990" s="130" t="s">
        <v>443</v>
      </c>
      <c r="B2990" s="12"/>
      <c r="C2990" s="130" t="s">
        <v>444</v>
      </c>
      <c r="D2990" s="12"/>
      <c r="E2990" s="12"/>
      <c r="F2990" s="12"/>
      <c r="G2990" s="12"/>
      <c r="H2990" s="12"/>
      <c r="I2990" s="131">
        <v>266206</v>
      </c>
      <c r="J2990" s="12"/>
      <c r="K2990" s="131">
        <v>266206</v>
      </c>
      <c r="L2990" s="12"/>
      <c r="M2990" s="131">
        <v>266206</v>
      </c>
      <c r="N2990" s="12"/>
      <c r="O2990" s="132">
        <v>100</v>
      </c>
      <c r="P2990" s="12"/>
    </row>
    <row r="2991" spans="1:16" x14ac:dyDescent="0.2">
      <c r="A2991" s="40" t="s">
        <v>445</v>
      </c>
      <c r="B2991" s="12"/>
      <c r="C2991" s="40" t="s">
        <v>446</v>
      </c>
      <c r="D2991" s="12"/>
      <c r="E2991" s="12"/>
      <c r="F2991" s="12"/>
      <c r="G2991" s="12"/>
      <c r="H2991" s="12"/>
      <c r="I2991" s="27" t="s">
        <v>0</v>
      </c>
      <c r="J2991" s="12"/>
      <c r="K2991" s="27" t="s">
        <v>0</v>
      </c>
      <c r="L2991" s="12"/>
      <c r="M2991" s="27">
        <v>12986.93</v>
      </c>
      <c r="N2991" s="12"/>
      <c r="O2991" s="28" t="s">
        <v>0</v>
      </c>
      <c r="P2991" s="12"/>
    </row>
    <row r="2992" spans="1:16" x14ac:dyDescent="0.2">
      <c r="A2992" s="40" t="s">
        <v>447</v>
      </c>
      <c r="B2992" s="12"/>
      <c r="C2992" s="40" t="s">
        <v>448</v>
      </c>
      <c r="D2992" s="12"/>
      <c r="E2992" s="12"/>
      <c r="F2992" s="12"/>
      <c r="G2992" s="12"/>
      <c r="H2992" s="12"/>
      <c r="I2992" s="27" t="s">
        <v>0</v>
      </c>
      <c r="J2992" s="12"/>
      <c r="K2992" s="27" t="s">
        <v>0</v>
      </c>
      <c r="L2992" s="12"/>
      <c r="M2992" s="27">
        <v>156737.10999999999</v>
      </c>
      <c r="N2992" s="12"/>
      <c r="O2992" s="28" t="s">
        <v>0</v>
      </c>
      <c r="P2992" s="12"/>
    </row>
    <row r="2993" spans="1:16" x14ac:dyDescent="0.2">
      <c r="A2993" s="40" t="s">
        <v>451</v>
      </c>
      <c r="B2993" s="12"/>
      <c r="C2993" s="40" t="s">
        <v>452</v>
      </c>
      <c r="D2993" s="12"/>
      <c r="E2993" s="12"/>
      <c r="F2993" s="12"/>
      <c r="G2993" s="12"/>
      <c r="H2993" s="12"/>
      <c r="I2993" s="27" t="s">
        <v>0</v>
      </c>
      <c r="J2993" s="12"/>
      <c r="K2993" s="27" t="s">
        <v>0</v>
      </c>
      <c r="L2993" s="12"/>
      <c r="M2993" s="27">
        <v>22270.34</v>
      </c>
      <c r="N2993" s="12"/>
      <c r="O2993" s="28" t="s">
        <v>0</v>
      </c>
      <c r="P2993" s="12"/>
    </row>
    <row r="2994" spans="1:16" x14ac:dyDescent="0.2">
      <c r="A2994" s="40" t="s">
        <v>496</v>
      </c>
      <c r="B2994" s="12"/>
      <c r="C2994" s="40" t="s">
        <v>497</v>
      </c>
      <c r="D2994" s="12"/>
      <c r="E2994" s="12"/>
      <c r="F2994" s="12"/>
      <c r="G2994" s="12"/>
      <c r="H2994" s="12"/>
      <c r="I2994" s="27" t="s">
        <v>0</v>
      </c>
      <c r="J2994" s="12"/>
      <c r="K2994" s="27" t="s">
        <v>0</v>
      </c>
      <c r="L2994" s="12"/>
      <c r="M2994" s="27">
        <v>31000</v>
      </c>
      <c r="N2994" s="12"/>
      <c r="O2994" s="28" t="s">
        <v>0</v>
      </c>
      <c r="P2994" s="12"/>
    </row>
    <row r="2995" spans="1:16" x14ac:dyDescent="0.2">
      <c r="A2995" s="40" t="s">
        <v>453</v>
      </c>
      <c r="B2995" s="12"/>
      <c r="C2995" s="40" t="s">
        <v>454</v>
      </c>
      <c r="D2995" s="12"/>
      <c r="E2995" s="12"/>
      <c r="F2995" s="12"/>
      <c r="G2995" s="12"/>
      <c r="H2995" s="12"/>
      <c r="I2995" s="27" t="s">
        <v>0</v>
      </c>
      <c r="J2995" s="12"/>
      <c r="K2995" s="27" t="s">
        <v>0</v>
      </c>
      <c r="L2995" s="12"/>
      <c r="M2995" s="27">
        <v>15684.66</v>
      </c>
      <c r="N2995" s="12"/>
      <c r="O2995" s="28" t="s">
        <v>0</v>
      </c>
      <c r="P2995" s="12"/>
    </row>
    <row r="2996" spans="1:16" x14ac:dyDescent="0.2">
      <c r="A2996" s="40" t="s">
        <v>457</v>
      </c>
      <c r="B2996" s="12"/>
      <c r="C2996" s="40" t="s">
        <v>458</v>
      </c>
      <c r="D2996" s="12"/>
      <c r="E2996" s="12"/>
      <c r="F2996" s="12"/>
      <c r="G2996" s="12"/>
      <c r="H2996" s="12"/>
      <c r="I2996" s="27" t="s">
        <v>0</v>
      </c>
      <c r="J2996" s="12"/>
      <c r="K2996" s="27" t="s">
        <v>0</v>
      </c>
      <c r="L2996" s="12"/>
      <c r="M2996" s="27">
        <v>14868.5</v>
      </c>
      <c r="N2996" s="12"/>
      <c r="O2996" s="28" t="s">
        <v>0</v>
      </c>
      <c r="P2996" s="12"/>
    </row>
    <row r="2997" spans="1:16" x14ac:dyDescent="0.2">
      <c r="A2997" s="40" t="s">
        <v>459</v>
      </c>
      <c r="B2997" s="12"/>
      <c r="C2997" s="40" t="s">
        <v>460</v>
      </c>
      <c r="D2997" s="12"/>
      <c r="E2997" s="12"/>
      <c r="F2997" s="12"/>
      <c r="G2997" s="12"/>
      <c r="H2997" s="12"/>
      <c r="I2997" s="27" t="s">
        <v>0</v>
      </c>
      <c r="J2997" s="12"/>
      <c r="K2997" s="27" t="s">
        <v>0</v>
      </c>
      <c r="L2997" s="12"/>
      <c r="M2997" s="27">
        <v>12658.46</v>
      </c>
      <c r="N2997" s="12"/>
      <c r="O2997" s="28" t="s">
        <v>0</v>
      </c>
      <c r="P2997" s="12"/>
    </row>
    <row r="2998" spans="1:16" x14ac:dyDescent="0.2">
      <c r="A2998" s="130" t="s">
        <v>461</v>
      </c>
      <c r="B2998" s="12"/>
      <c r="C2998" s="130" t="s">
        <v>462</v>
      </c>
      <c r="D2998" s="12"/>
      <c r="E2998" s="12"/>
      <c r="F2998" s="12"/>
      <c r="G2998" s="12"/>
      <c r="H2998" s="12"/>
      <c r="I2998" s="131">
        <v>27834</v>
      </c>
      <c r="J2998" s="12"/>
      <c r="K2998" s="131">
        <v>27834</v>
      </c>
      <c r="L2998" s="12"/>
      <c r="M2998" s="131">
        <v>27834</v>
      </c>
      <c r="N2998" s="12"/>
      <c r="O2998" s="132">
        <v>100</v>
      </c>
      <c r="P2998" s="12"/>
    </row>
    <row r="2999" spans="1:16" x14ac:dyDescent="0.2">
      <c r="A2999" s="40" t="s">
        <v>465</v>
      </c>
      <c r="B2999" s="12"/>
      <c r="C2999" s="40" t="s">
        <v>466</v>
      </c>
      <c r="D2999" s="12"/>
      <c r="E2999" s="12"/>
      <c r="F2999" s="12"/>
      <c r="G2999" s="12"/>
      <c r="H2999" s="12"/>
      <c r="I2999" s="27" t="s">
        <v>0</v>
      </c>
      <c r="J2999" s="12"/>
      <c r="K2999" s="27" t="s">
        <v>0</v>
      </c>
      <c r="L2999" s="12"/>
      <c r="M2999" s="27">
        <v>0</v>
      </c>
      <c r="N2999" s="12"/>
      <c r="O2999" s="28" t="s">
        <v>0</v>
      </c>
      <c r="P2999" s="12"/>
    </row>
    <row r="3000" spans="1:16" x14ac:dyDescent="0.2">
      <c r="A3000" s="40" t="s">
        <v>467</v>
      </c>
      <c r="B3000" s="12"/>
      <c r="C3000" s="40" t="s">
        <v>468</v>
      </c>
      <c r="D3000" s="12"/>
      <c r="E3000" s="12"/>
      <c r="F3000" s="12"/>
      <c r="G3000" s="12"/>
      <c r="H3000" s="12"/>
      <c r="I3000" s="27" t="s">
        <v>0</v>
      </c>
      <c r="J3000" s="12"/>
      <c r="K3000" s="27" t="s">
        <v>0</v>
      </c>
      <c r="L3000" s="12"/>
      <c r="M3000" s="27">
        <v>1188.8</v>
      </c>
      <c r="N3000" s="12"/>
      <c r="O3000" s="28" t="s">
        <v>0</v>
      </c>
      <c r="P3000" s="12"/>
    </row>
    <row r="3001" spans="1:16" x14ac:dyDescent="0.2">
      <c r="A3001" s="40" t="s">
        <v>473</v>
      </c>
      <c r="B3001" s="12"/>
      <c r="C3001" s="40" t="s">
        <v>462</v>
      </c>
      <c r="D3001" s="12"/>
      <c r="E3001" s="12"/>
      <c r="F3001" s="12"/>
      <c r="G3001" s="12"/>
      <c r="H3001" s="12"/>
      <c r="I3001" s="27" t="s">
        <v>0</v>
      </c>
      <c r="J3001" s="12"/>
      <c r="K3001" s="27" t="s">
        <v>0</v>
      </c>
      <c r="L3001" s="12"/>
      <c r="M3001" s="27">
        <v>26645.200000000001</v>
      </c>
      <c r="N3001" s="12"/>
      <c r="O3001" s="28" t="s">
        <v>0</v>
      </c>
      <c r="P3001" s="12"/>
    </row>
    <row r="3002" spans="1:16" x14ac:dyDescent="0.2">
      <c r="A3002" s="130" t="s">
        <v>474</v>
      </c>
      <c r="B3002" s="12"/>
      <c r="C3002" s="130" t="s">
        <v>475</v>
      </c>
      <c r="D3002" s="12"/>
      <c r="E3002" s="12"/>
      <c r="F3002" s="12"/>
      <c r="G3002" s="12"/>
      <c r="H3002" s="12"/>
      <c r="I3002" s="131">
        <v>1339</v>
      </c>
      <c r="J3002" s="12"/>
      <c r="K3002" s="131">
        <v>1339</v>
      </c>
      <c r="L3002" s="12"/>
      <c r="M3002" s="131">
        <v>1339</v>
      </c>
      <c r="N3002" s="12"/>
      <c r="O3002" s="132">
        <v>100</v>
      </c>
      <c r="P3002" s="12"/>
    </row>
    <row r="3003" spans="1:16" x14ac:dyDescent="0.2">
      <c r="A3003" s="40" t="s">
        <v>476</v>
      </c>
      <c r="B3003" s="12"/>
      <c r="C3003" s="40" t="s">
        <v>477</v>
      </c>
      <c r="D3003" s="12"/>
      <c r="E3003" s="12"/>
      <c r="F3003" s="12"/>
      <c r="G3003" s="12"/>
      <c r="H3003" s="12"/>
      <c r="I3003" s="27" t="s">
        <v>0</v>
      </c>
      <c r="J3003" s="12"/>
      <c r="K3003" s="27" t="s">
        <v>0</v>
      </c>
      <c r="L3003" s="12"/>
      <c r="M3003" s="27">
        <v>1339</v>
      </c>
      <c r="N3003" s="12"/>
      <c r="O3003" s="28" t="s">
        <v>0</v>
      </c>
      <c r="P3003" s="12"/>
    </row>
    <row r="3004" spans="1:16" x14ac:dyDescent="0.2">
      <c r="A3004" s="129" t="s">
        <v>710</v>
      </c>
      <c r="B3004" s="12"/>
      <c r="C3004" s="129" t="s">
        <v>711</v>
      </c>
      <c r="D3004" s="12"/>
      <c r="E3004" s="12"/>
      <c r="F3004" s="12"/>
      <c r="G3004" s="12"/>
      <c r="H3004" s="12"/>
      <c r="I3004" s="125">
        <v>99365</v>
      </c>
      <c r="J3004" s="12"/>
      <c r="K3004" s="125">
        <v>99365</v>
      </c>
      <c r="L3004" s="12"/>
      <c r="M3004" s="125">
        <v>99365</v>
      </c>
      <c r="N3004" s="12"/>
      <c r="O3004" s="128">
        <v>100</v>
      </c>
      <c r="P3004" s="12"/>
    </row>
    <row r="3005" spans="1:16" x14ac:dyDescent="0.2">
      <c r="A3005" s="121" t="s">
        <v>227</v>
      </c>
      <c r="B3005" s="12"/>
      <c r="C3005" s="12"/>
      <c r="D3005" s="12"/>
      <c r="E3005" s="12"/>
      <c r="F3005" s="12"/>
      <c r="G3005" s="12"/>
      <c r="H3005" s="12"/>
      <c r="I3005" s="122">
        <v>99365</v>
      </c>
      <c r="J3005" s="12"/>
      <c r="K3005" s="122">
        <v>99365</v>
      </c>
      <c r="L3005" s="12"/>
      <c r="M3005" s="122">
        <v>99365</v>
      </c>
      <c r="N3005" s="12"/>
      <c r="O3005" s="123">
        <v>100</v>
      </c>
      <c r="P3005" s="12"/>
    </row>
    <row r="3006" spans="1:16" x14ac:dyDescent="0.2">
      <c r="A3006" s="121" t="s">
        <v>229</v>
      </c>
      <c r="B3006" s="12"/>
      <c r="C3006" s="12"/>
      <c r="D3006" s="12"/>
      <c r="E3006" s="12"/>
      <c r="F3006" s="12"/>
      <c r="G3006" s="12"/>
      <c r="H3006" s="12"/>
      <c r="I3006" s="122">
        <v>99365</v>
      </c>
      <c r="J3006" s="12"/>
      <c r="K3006" s="122">
        <v>99365</v>
      </c>
      <c r="L3006" s="12"/>
      <c r="M3006" s="122">
        <v>99365</v>
      </c>
      <c r="N3006" s="12"/>
      <c r="O3006" s="123">
        <v>100</v>
      </c>
      <c r="P3006" s="12"/>
    </row>
    <row r="3007" spans="1:16" x14ac:dyDescent="0.2">
      <c r="A3007" s="130" t="s">
        <v>498</v>
      </c>
      <c r="B3007" s="12"/>
      <c r="C3007" s="130" t="s">
        <v>499</v>
      </c>
      <c r="D3007" s="12"/>
      <c r="E3007" s="12"/>
      <c r="F3007" s="12"/>
      <c r="G3007" s="12"/>
      <c r="H3007" s="12"/>
      <c r="I3007" s="131">
        <v>99365</v>
      </c>
      <c r="J3007" s="12"/>
      <c r="K3007" s="131">
        <v>99365</v>
      </c>
      <c r="L3007" s="12"/>
      <c r="M3007" s="131">
        <v>99365</v>
      </c>
      <c r="N3007" s="12"/>
      <c r="O3007" s="132">
        <v>100</v>
      </c>
      <c r="P3007" s="12"/>
    </row>
    <row r="3008" spans="1:16" x14ac:dyDescent="0.2">
      <c r="A3008" s="40" t="s">
        <v>500</v>
      </c>
      <c r="B3008" s="12"/>
      <c r="C3008" s="40" t="s">
        <v>501</v>
      </c>
      <c r="D3008" s="12"/>
      <c r="E3008" s="12"/>
      <c r="F3008" s="12"/>
      <c r="G3008" s="12"/>
      <c r="H3008" s="12"/>
      <c r="I3008" s="27" t="s">
        <v>0</v>
      </c>
      <c r="J3008" s="12"/>
      <c r="K3008" s="27" t="s">
        <v>0</v>
      </c>
      <c r="L3008" s="12"/>
      <c r="M3008" s="27">
        <v>32289.7</v>
      </c>
      <c r="N3008" s="12"/>
      <c r="O3008" s="28" t="s">
        <v>0</v>
      </c>
      <c r="P3008" s="12"/>
    </row>
    <row r="3009" spans="1:16" x14ac:dyDescent="0.2">
      <c r="A3009" s="40" t="s">
        <v>528</v>
      </c>
      <c r="B3009" s="12"/>
      <c r="C3009" s="40" t="s">
        <v>529</v>
      </c>
      <c r="D3009" s="12"/>
      <c r="E3009" s="12"/>
      <c r="F3009" s="12"/>
      <c r="G3009" s="12"/>
      <c r="H3009" s="12"/>
      <c r="I3009" s="27" t="s">
        <v>0</v>
      </c>
      <c r="J3009" s="12"/>
      <c r="K3009" s="27" t="s">
        <v>0</v>
      </c>
      <c r="L3009" s="12"/>
      <c r="M3009" s="27">
        <v>67075.3</v>
      </c>
      <c r="N3009" s="12"/>
      <c r="O3009" s="28" t="s">
        <v>0</v>
      </c>
      <c r="P3009" s="12"/>
    </row>
    <row r="3010" spans="1:16" x14ac:dyDescent="0.2">
      <c r="A3010" s="129" t="s">
        <v>728</v>
      </c>
      <c r="B3010" s="12"/>
      <c r="C3010" s="129" t="s">
        <v>726</v>
      </c>
      <c r="D3010" s="12"/>
      <c r="E3010" s="12"/>
      <c r="F3010" s="12"/>
      <c r="G3010" s="12"/>
      <c r="H3010" s="12"/>
      <c r="I3010" s="125">
        <v>5876</v>
      </c>
      <c r="J3010" s="12"/>
      <c r="K3010" s="125">
        <v>5876</v>
      </c>
      <c r="L3010" s="12"/>
      <c r="M3010" s="125">
        <v>5876</v>
      </c>
      <c r="N3010" s="12"/>
      <c r="O3010" s="128">
        <v>100</v>
      </c>
      <c r="P3010" s="12"/>
    </row>
    <row r="3011" spans="1:16" x14ac:dyDescent="0.2">
      <c r="A3011" s="121" t="s">
        <v>227</v>
      </c>
      <c r="B3011" s="12"/>
      <c r="C3011" s="12"/>
      <c r="D3011" s="12"/>
      <c r="E3011" s="12"/>
      <c r="F3011" s="12"/>
      <c r="G3011" s="12"/>
      <c r="H3011" s="12"/>
      <c r="I3011" s="122">
        <v>5876</v>
      </c>
      <c r="J3011" s="12"/>
      <c r="K3011" s="122">
        <v>5876</v>
      </c>
      <c r="L3011" s="12"/>
      <c r="M3011" s="122">
        <v>5876</v>
      </c>
      <c r="N3011" s="12"/>
      <c r="O3011" s="123">
        <v>100</v>
      </c>
      <c r="P3011" s="12"/>
    </row>
    <row r="3012" spans="1:16" x14ac:dyDescent="0.2">
      <c r="A3012" s="121" t="s">
        <v>229</v>
      </c>
      <c r="B3012" s="12"/>
      <c r="C3012" s="12"/>
      <c r="D3012" s="12"/>
      <c r="E3012" s="12"/>
      <c r="F3012" s="12"/>
      <c r="G3012" s="12"/>
      <c r="H3012" s="12"/>
      <c r="I3012" s="122">
        <v>5876</v>
      </c>
      <c r="J3012" s="12"/>
      <c r="K3012" s="122">
        <v>5876</v>
      </c>
      <c r="L3012" s="12"/>
      <c r="M3012" s="122">
        <v>5876</v>
      </c>
      <c r="N3012" s="12"/>
      <c r="O3012" s="123">
        <v>100</v>
      </c>
      <c r="P3012" s="12"/>
    </row>
    <row r="3013" spans="1:16" x14ac:dyDescent="0.2">
      <c r="A3013" s="130" t="s">
        <v>651</v>
      </c>
      <c r="B3013" s="12"/>
      <c r="C3013" s="130" t="s">
        <v>652</v>
      </c>
      <c r="D3013" s="12"/>
      <c r="E3013" s="12"/>
      <c r="F3013" s="12"/>
      <c r="G3013" s="12"/>
      <c r="H3013" s="12"/>
      <c r="I3013" s="131">
        <v>5876</v>
      </c>
      <c r="J3013" s="12"/>
      <c r="K3013" s="131">
        <v>5876</v>
      </c>
      <c r="L3013" s="12"/>
      <c r="M3013" s="131">
        <v>5876</v>
      </c>
      <c r="N3013" s="12"/>
      <c r="O3013" s="132">
        <v>100</v>
      </c>
      <c r="P3013" s="12"/>
    </row>
    <row r="3014" spans="1:16" x14ac:dyDescent="0.2">
      <c r="A3014" s="40" t="s">
        <v>665</v>
      </c>
      <c r="B3014" s="12"/>
      <c r="C3014" s="40" t="s">
        <v>666</v>
      </c>
      <c r="D3014" s="12"/>
      <c r="E3014" s="12"/>
      <c r="F3014" s="12"/>
      <c r="G3014" s="12"/>
      <c r="H3014" s="12"/>
      <c r="I3014" s="27" t="s">
        <v>0</v>
      </c>
      <c r="J3014" s="12"/>
      <c r="K3014" s="27" t="s">
        <v>0</v>
      </c>
      <c r="L3014" s="12"/>
      <c r="M3014" s="27">
        <v>5876</v>
      </c>
      <c r="N3014" s="12"/>
      <c r="O3014" s="28" t="s">
        <v>0</v>
      </c>
      <c r="P3014" s="12"/>
    </row>
    <row r="3015" spans="1:16" x14ac:dyDescent="0.2">
      <c r="A3015" s="126" t="s">
        <v>712</v>
      </c>
      <c r="B3015" s="12"/>
      <c r="C3015" s="126" t="s">
        <v>713</v>
      </c>
      <c r="D3015" s="12"/>
      <c r="E3015" s="12"/>
      <c r="F3015" s="12"/>
      <c r="G3015" s="12"/>
      <c r="H3015" s="12"/>
      <c r="I3015" s="127">
        <v>5469445</v>
      </c>
      <c r="J3015" s="12"/>
      <c r="K3015" s="127">
        <v>5469445</v>
      </c>
      <c r="L3015" s="12"/>
      <c r="M3015" s="127">
        <v>4980181.57</v>
      </c>
      <c r="N3015" s="12"/>
      <c r="O3015" s="124">
        <v>91.05</v>
      </c>
      <c r="P3015" s="12"/>
    </row>
    <row r="3016" spans="1:16" x14ac:dyDescent="0.2">
      <c r="A3016" s="129" t="s">
        <v>714</v>
      </c>
      <c r="B3016" s="12"/>
      <c r="C3016" s="129" t="s">
        <v>715</v>
      </c>
      <c r="D3016" s="12"/>
      <c r="E3016" s="12"/>
      <c r="F3016" s="12"/>
      <c r="G3016" s="12"/>
      <c r="H3016" s="12"/>
      <c r="I3016" s="125">
        <v>1416429</v>
      </c>
      <c r="J3016" s="12"/>
      <c r="K3016" s="125">
        <v>1416429</v>
      </c>
      <c r="L3016" s="12"/>
      <c r="M3016" s="125">
        <v>995147.92</v>
      </c>
      <c r="N3016" s="12"/>
      <c r="O3016" s="128">
        <v>70.260000000000005</v>
      </c>
      <c r="P3016" s="12"/>
    </row>
    <row r="3017" spans="1:16" x14ac:dyDescent="0.2">
      <c r="A3017" s="121" t="s">
        <v>227</v>
      </c>
      <c r="B3017" s="12"/>
      <c r="C3017" s="12"/>
      <c r="D3017" s="12"/>
      <c r="E3017" s="12"/>
      <c r="F3017" s="12"/>
      <c r="G3017" s="12"/>
      <c r="H3017" s="12"/>
      <c r="I3017" s="122">
        <v>166824</v>
      </c>
      <c r="J3017" s="12"/>
      <c r="K3017" s="122">
        <v>166824</v>
      </c>
      <c r="L3017" s="12"/>
      <c r="M3017" s="122">
        <v>166781.5</v>
      </c>
      <c r="N3017" s="12"/>
      <c r="O3017" s="123">
        <v>99.97</v>
      </c>
      <c r="P3017" s="12"/>
    </row>
    <row r="3018" spans="1:16" x14ac:dyDescent="0.2">
      <c r="A3018" s="121" t="s">
        <v>228</v>
      </c>
      <c r="B3018" s="12"/>
      <c r="C3018" s="12"/>
      <c r="D3018" s="12"/>
      <c r="E3018" s="12"/>
      <c r="F3018" s="12"/>
      <c r="G3018" s="12"/>
      <c r="H3018" s="12"/>
      <c r="I3018" s="122">
        <v>166824</v>
      </c>
      <c r="J3018" s="12"/>
      <c r="K3018" s="122">
        <v>166824</v>
      </c>
      <c r="L3018" s="12"/>
      <c r="M3018" s="122">
        <v>166781.5</v>
      </c>
      <c r="N3018" s="12"/>
      <c r="O3018" s="123">
        <v>99.97</v>
      </c>
      <c r="P3018" s="12"/>
    </row>
    <row r="3019" spans="1:16" x14ac:dyDescent="0.2">
      <c r="A3019" s="130" t="s">
        <v>412</v>
      </c>
      <c r="B3019" s="12"/>
      <c r="C3019" s="130" t="s">
        <v>413</v>
      </c>
      <c r="D3019" s="12"/>
      <c r="E3019" s="12"/>
      <c r="F3019" s="12"/>
      <c r="G3019" s="12"/>
      <c r="H3019" s="12"/>
      <c r="I3019" s="131">
        <v>126942</v>
      </c>
      <c r="J3019" s="12"/>
      <c r="K3019" s="131">
        <v>126942</v>
      </c>
      <c r="L3019" s="12"/>
      <c r="M3019" s="131">
        <v>126942</v>
      </c>
      <c r="N3019" s="12"/>
      <c r="O3019" s="132">
        <v>100</v>
      </c>
      <c r="P3019" s="12"/>
    </row>
    <row r="3020" spans="1:16" x14ac:dyDescent="0.2">
      <c r="A3020" s="40" t="s">
        <v>414</v>
      </c>
      <c r="B3020" s="12"/>
      <c r="C3020" s="40" t="s">
        <v>415</v>
      </c>
      <c r="D3020" s="12"/>
      <c r="E3020" s="12"/>
      <c r="F3020" s="12"/>
      <c r="G3020" s="12"/>
      <c r="H3020" s="12"/>
      <c r="I3020" s="27" t="s">
        <v>0</v>
      </c>
      <c r="J3020" s="12"/>
      <c r="K3020" s="27" t="s">
        <v>0</v>
      </c>
      <c r="L3020" s="12"/>
      <c r="M3020" s="27">
        <v>126942</v>
      </c>
      <c r="N3020" s="12"/>
      <c r="O3020" s="28" t="s">
        <v>0</v>
      </c>
      <c r="P3020" s="12"/>
    </row>
    <row r="3021" spans="1:16" x14ac:dyDescent="0.2">
      <c r="A3021" s="130" t="s">
        <v>418</v>
      </c>
      <c r="B3021" s="12"/>
      <c r="C3021" s="130" t="s">
        <v>419</v>
      </c>
      <c r="D3021" s="12"/>
      <c r="E3021" s="12"/>
      <c r="F3021" s="12"/>
      <c r="G3021" s="12"/>
      <c r="H3021" s="12"/>
      <c r="I3021" s="131">
        <v>13350</v>
      </c>
      <c r="J3021" s="12"/>
      <c r="K3021" s="131">
        <v>13350</v>
      </c>
      <c r="L3021" s="12"/>
      <c r="M3021" s="131">
        <v>13307.5</v>
      </c>
      <c r="N3021" s="12"/>
      <c r="O3021" s="132">
        <v>99.68</v>
      </c>
      <c r="P3021" s="12"/>
    </row>
    <row r="3022" spans="1:16" x14ac:dyDescent="0.2">
      <c r="A3022" s="40" t="s">
        <v>420</v>
      </c>
      <c r="B3022" s="12"/>
      <c r="C3022" s="40" t="s">
        <v>419</v>
      </c>
      <c r="D3022" s="12"/>
      <c r="E3022" s="12"/>
      <c r="F3022" s="12"/>
      <c r="G3022" s="12"/>
      <c r="H3022" s="12"/>
      <c r="I3022" s="27" t="s">
        <v>0</v>
      </c>
      <c r="J3022" s="12"/>
      <c r="K3022" s="27" t="s">
        <v>0</v>
      </c>
      <c r="L3022" s="12"/>
      <c r="M3022" s="27">
        <v>13307.5</v>
      </c>
      <c r="N3022" s="12"/>
      <c r="O3022" s="28" t="s">
        <v>0</v>
      </c>
      <c r="P3022" s="12"/>
    </row>
    <row r="3023" spans="1:16" x14ac:dyDescent="0.2">
      <c r="A3023" s="130" t="s">
        <v>421</v>
      </c>
      <c r="B3023" s="12"/>
      <c r="C3023" s="130" t="s">
        <v>422</v>
      </c>
      <c r="D3023" s="12"/>
      <c r="E3023" s="12"/>
      <c r="F3023" s="12"/>
      <c r="G3023" s="12"/>
      <c r="H3023" s="12"/>
      <c r="I3023" s="131">
        <v>21490</v>
      </c>
      <c r="J3023" s="12"/>
      <c r="K3023" s="131">
        <v>21490</v>
      </c>
      <c r="L3023" s="12"/>
      <c r="M3023" s="131">
        <v>21490</v>
      </c>
      <c r="N3023" s="12"/>
      <c r="O3023" s="132">
        <v>100</v>
      </c>
      <c r="P3023" s="12"/>
    </row>
    <row r="3024" spans="1:16" x14ac:dyDescent="0.2">
      <c r="A3024" s="40" t="s">
        <v>423</v>
      </c>
      <c r="B3024" s="12"/>
      <c r="C3024" s="40" t="s">
        <v>424</v>
      </c>
      <c r="D3024" s="12"/>
      <c r="E3024" s="12"/>
      <c r="F3024" s="12"/>
      <c r="G3024" s="12"/>
      <c r="H3024" s="12"/>
      <c r="I3024" s="27" t="s">
        <v>0</v>
      </c>
      <c r="J3024" s="12"/>
      <c r="K3024" s="27" t="s">
        <v>0</v>
      </c>
      <c r="L3024" s="12"/>
      <c r="M3024" s="27">
        <v>21490</v>
      </c>
      <c r="N3024" s="12"/>
      <c r="O3024" s="28" t="s">
        <v>0</v>
      </c>
      <c r="P3024" s="12"/>
    </row>
    <row r="3025" spans="1:16" x14ac:dyDescent="0.2">
      <c r="A3025" s="130" t="s">
        <v>425</v>
      </c>
      <c r="B3025" s="12"/>
      <c r="C3025" s="130" t="s">
        <v>426</v>
      </c>
      <c r="D3025" s="12"/>
      <c r="E3025" s="12"/>
      <c r="F3025" s="12"/>
      <c r="G3025" s="12"/>
      <c r="H3025" s="12"/>
      <c r="I3025" s="131">
        <v>5042</v>
      </c>
      <c r="J3025" s="12"/>
      <c r="K3025" s="131">
        <v>5042</v>
      </c>
      <c r="L3025" s="12"/>
      <c r="M3025" s="131">
        <v>5042</v>
      </c>
      <c r="N3025" s="12"/>
      <c r="O3025" s="132">
        <v>100</v>
      </c>
      <c r="P3025" s="12"/>
    </row>
    <row r="3026" spans="1:16" x14ac:dyDescent="0.2">
      <c r="A3026" s="40" t="s">
        <v>429</v>
      </c>
      <c r="B3026" s="12"/>
      <c r="C3026" s="40" t="s">
        <v>430</v>
      </c>
      <c r="D3026" s="12"/>
      <c r="E3026" s="12"/>
      <c r="F3026" s="12"/>
      <c r="G3026" s="12"/>
      <c r="H3026" s="12"/>
      <c r="I3026" s="27" t="s">
        <v>0</v>
      </c>
      <c r="J3026" s="12"/>
      <c r="K3026" s="27" t="s">
        <v>0</v>
      </c>
      <c r="L3026" s="12"/>
      <c r="M3026" s="27">
        <v>5042</v>
      </c>
      <c r="N3026" s="12"/>
      <c r="O3026" s="28" t="s">
        <v>0</v>
      </c>
      <c r="P3026" s="12"/>
    </row>
    <row r="3027" spans="1:16" x14ac:dyDescent="0.2">
      <c r="A3027" s="121" t="s">
        <v>231</v>
      </c>
      <c r="B3027" s="12"/>
      <c r="C3027" s="12"/>
      <c r="D3027" s="12"/>
      <c r="E3027" s="12"/>
      <c r="F3027" s="12"/>
      <c r="G3027" s="12"/>
      <c r="H3027" s="12"/>
      <c r="I3027" s="122">
        <v>35300</v>
      </c>
      <c r="J3027" s="12"/>
      <c r="K3027" s="122">
        <v>35300</v>
      </c>
      <c r="L3027" s="12"/>
      <c r="M3027" s="122">
        <v>22549.09</v>
      </c>
      <c r="N3027" s="12"/>
      <c r="O3027" s="123">
        <v>63.88</v>
      </c>
      <c r="P3027" s="12"/>
    </row>
    <row r="3028" spans="1:16" x14ac:dyDescent="0.2">
      <c r="A3028" s="121" t="s">
        <v>233</v>
      </c>
      <c r="B3028" s="12"/>
      <c r="C3028" s="12"/>
      <c r="D3028" s="12"/>
      <c r="E3028" s="12"/>
      <c r="F3028" s="12"/>
      <c r="G3028" s="12"/>
      <c r="H3028" s="12"/>
      <c r="I3028" s="122">
        <v>27500</v>
      </c>
      <c r="J3028" s="12"/>
      <c r="K3028" s="122">
        <v>27500</v>
      </c>
      <c r="L3028" s="12"/>
      <c r="M3028" s="122">
        <v>17748</v>
      </c>
      <c r="N3028" s="12"/>
      <c r="O3028" s="123">
        <v>64.540000000000006</v>
      </c>
      <c r="P3028" s="12"/>
    </row>
    <row r="3029" spans="1:16" x14ac:dyDescent="0.2">
      <c r="A3029" s="130" t="s">
        <v>461</v>
      </c>
      <c r="B3029" s="12"/>
      <c r="C3029" s="130" t="s">
        <v>462</v>
      </c>
      <c r="D3029" s="12"/>
      <c r="E3029" s="12"/>
      <c r="F3029" s="12"/>
      <c r="G3029" s="12"/>
      <c r="H3029" s="12"/>
      <c r="I3029" s="131">
        <v>27500</v>
      </c>
      <c r="J3029" s="12"/>
      <c r="K3029" s="131">
        <v>27500</v>
      </c>
      <c r="L3029" s="12"/>
      <c r="M3029" s="131">
        <v>17748</v>
      </c>
      <c r="N3029" s="12"/>
      <c r="O3029" s="132">
        <v>64.540000000000006</v>
      </c>
      <c r="P3029" s="12"/>
    </row>
    <row r="3030" spans="1:16" x14ac:dyDescent="0.2">
      <c r="A3030" s="40" t="s">
        <v>473</v>
      </c>
      <c r="B3030" s="12"/>
      <c r="C3030" s="40" t="s">
        <v>462</v>
      </c>
      <c r="D3030" s="12"/>
      <c r="E3030" s="12"/>
      <c r="F3030" s="12"/>
      <c r="G3030" s="12"/>
      <c r="H3030" s="12"/>
      <c r="I3030" s="27" t="s">
        <v>0</v>
      </c>
      <c r="J3030" s="12"/>
      <c r="K3030" s="27" t="s">
        <v>0</v>
      </c>
      <c r="L3030" s="12"/>
      <c r="M3030" s="27">
        <v>17748</v>
      </c>
      <c r="N3030" s="12"/>
      <c r="O3030" s="28" t="s">
        <v>0</v>
      </c>
      <c r="P3030" s="12"/>
    </row>
    <row r="3031" spans="1:16" x14ac:dyDescent="0.2">
      <c r="A3031" s="121" t="s">
        <v>252</v>
      </c>
      <c r="B3031" s="12"/>
      <c r="C3031" s="12"/>
      <c r="D3031" s="12"/>
      <c r="E3031" s="12"/>
      <c r="F3031" s="12"/>
      <c r="G3031" s="12"/>
      <c r="H3031" s="12"/>
      <c r="I3031" s="122">
        <v>7800</v>
      </c>
      <c r="J3031" s="12"/>
      <c r="K3031" s="122">
        <v>7800</v>
      </c>
      <c r="L3031" s="12"/>
      <c r="M3031" s="122">
        <v>4801.09</v>
      </c>
      <c r="N3031" s="12"/>
      <c r="O3031" s="123">
        <v>61.55</v>
      </c>
      <c r="P3031" s="12"/>
    </row>
    <row r="3032" spans="1:16" x14ac:dyDescent="0.2">
      <c r="A3032" s="130" t="s">
        <v>461</v>
      </c>
      <c r="B3032" s="12"/>
      <c r="C3032" s="130" t="s">
        <v>462</v>
      </c>
      <c r="D3032" s="12"/>
      <c r="E3032" s="12"/>
      <c r="F3032" s="12"/>
      <c r="G3032" s="12"/>
      <c r="H3032" s="12"/>
      <c r="I3032" s="131">
        <v>7800</v>
      </c>
      <c r="J3032" s="12"/>
      <c r="K3032" s="131">
        <v>7800</v>
      </c>
      <c r="L3032" s="12"/>
      <c r="M3032" s="131">
        <v>4801.09</v>
      </c>
      <c r="N3032" s="12"/>
      <c r="O3032" s="132">
        <v>61.55</v>
      </c>
      <c r="P3032" s="12"/>
    </row>
    <row r="3033" spans="1:16" x14ac:dyDescent="0.2">
      <c r="A3033" s="40" t="s">
        <v>473</v>
      </c>
      <c r="B3033" s="12"/>
      <c r="C3033" s="40" t="s">
        <v>462</v>
      </c>
      <c r="D3033" s="12"/>
      <c r="E3033" s="12"/>
      <c r="F3033" s="12"/>
      <c r="G3033" s="12"/>
      <c r="H3033" s="12"/>
      <c r="I3033" s="27" t="s">
        <v>0</v>
      </c>
      <c r="J3033" s="12"/>
      <c r="K3033" s="27" t="s">
        <v>0</v>
      </c>
      <c r="L3033" s="12"/>
      <c r="M3033" s="27">
        <v>4801.09</v>
      </c>
      <c r="N3033" s="12"/>
      <c r="O3033" s="28" t="s">
        <v>0</v>
      </c>
      <c r="P3033" s="12"/>
    </row>
    <row r="3034" spans="1:16" x14ac:dyDescent="0.2">
      <c r="A3034" s="121" t="s">
        <v>234</v>
      </c>
      <c r="B3034" s="12"/>
      <c r="C3034" s="12"/>
      <c r="D3034" s="12"/>
      <c r="E3034" s="12"/>
      <c r="F3034" s="12"/>
      <c r="G3034" s="12"/>
      <c r="H3034" s="12"/>
      <c r="I3034" s="122">
        <v>332713</v>
      </c>
      <c r="J3034" s="12"/>
      <c r="K3034" s="122">
        <v>332713</v>
      </c>
      <c r="L3034" s="12"/>
      <c r="M3034" s="122">
        <v>161520.76</v>
      </c>
      <c r="N3034" s="12"/>
      <c r="O3034" s="123">
        <v>48.55</v>
      </c>
      <c r="P3034" s="12"/>
    </row>
    <row r="3035" spans="1:16" x14ac:dyDescent="0.2">
      <c r="A3035" s="121" t="s">
        <v>237</v>
      </c>
      <c r="B3035" s="12"/>
      <c r="C3035" s="12"/>
      <c r="D3035" s="12"/>
      <c r="E3035" s="12"/>
      <c r="F3035" s="12"/>
      <c r="G3035" s="12"/>
      <c r="H3035" s="12"/>
      <c r="I3035" s="122">
        <v>332502</v>
      </c>
      <c r="J3035" s="12"/>
      <c r="K3035" s="122">
        <v>332502</v>
      </c>
      <c r="L3035" s="12"/>
      <c r="M3035" s="122">
        <v>161465.09</v>
      </c>
      <c r="N3035" s="12"/>
      <c r="O3035" s="123">
        <v>48.56</v>
      </c>
      <c r="P3035" s="12"/>
    </row>
    <row r="3036" spans="1:16" x14ac:dyDescent="0.2">
      <c r="A3036" s="130" t="s">
        <v>412</v>
      </c>
      <c r="B3036" s="12"/>
      <c r="C3036" s="130" t="s">
        <v>413</v>
      </c>
      <c r="D3036" s="12"/>
      <c r="E3036" s="12"/>
      <c r="F3036" s="12"/>
      <c r="G3036" s="12"/>
      <c r="H3036" s="12"/>
      <c r="I3036" s="131">
        <v>2050</v>
      </c>
      <c r="J3036" s="12"/>
      <c r="K3036" s="131">
        <v>2050</v>
      </c>
      <c r="L3036" s="12"/>
      <c r="M3036" s="131">
        <v>2046.83</v>
      </c>
      <c r="N3036" s="12"/>
      <c r="O3036" s="132">
        <v>99.85</v>
      </c>
      <c r="P3036" s="12"/>
    </row>
    <row r="3037" spans="1:16" x14ac:dyDescent="0.2">
      <c r="A3037" s="40" t="s">
        <v>414</v>
      </c>
      <c r="B3037" s="12"/>
      <c r="C3037" s="40" t="s">
        <v>415</v>
      </c>
      <c r="D3037" s="12"/>
      <c r="E3037" s="12"/>
      <c r="F3037" s="12"/>
      <c r="G3037" s="12"/>
      <c r="H3037" s="12"/>
      <c r="I3037" s="27" t="s">
        <v>0</v>
      </c>
      <c r="J3037" s="12"/>
      <c r="K3037" s="27" t="s">
        <v>0</v>
      </c>
      <c r="L3037" s="12"/>
      <c r="M3037" s="27">
        <v>2046.83</v>
      </c>
      <c r="N3037" s="12"/>
      <c r="O3037" s="28" t="s">
        <v>0</v>
      </c>
      <c r="P3037" s="12"/>
    </row>
    <row r="3038" spans="1:16" x14ac:dyDescent="0.2">
      <c r="A3038" s="130" t="s">
        <v>421</v>
      </c>
      <c r="B3038" s="12"/>
      <c r="C3038" s="130" t="s">
        <v>422</v>
      </c>
      <c r="D3038" s="12"/>
      <c r="E3038" s="12"/>
      <c r="F3038" s="12"/>
      <c r="G3038" s="12"/>
      <c r="H3038" s="12"/>
      <c r="I3038" s="131">
        <v>80</v>
      </c>
      <c r="J3038" s="12"/>
      <c r="K3038" s="131">
        <v>80</v>
      </c>
      <c r="L3038" s="12"/>
      <c r="M3038" s="131">
        <v>72.67</v>
      </c>
      <c r="N3038" s="12"/>
      <c r="O3038" s="132">
        <v>90.84</v>
      </c>
      <c r="P3038" s="12"/>
    </row>
    <row r="3039" spans="1:16" x14ac:dyDescent="0.2">
      <c r="A3039" s="40" t="s">
        <v>423</v>
      </c>
      <c r="B3039" s="12"/>
      <c r="C3039" s="40" t="s">
        <v>424</v>
      </c>
      <c r="D3039" s="12"/>
      <c r="E3039" s="12"/>
      <c r="F3039" s="12"/>
      <c r="G3039" s="12"/>
      <c r="H3039" s="12"/>
      <c r="I3039" s="27" t="s">
        <v>0</v>
      </c>
      <c r="J3039" s="12"/>
      <c r="K3039" s="27" t="s">
        <v>0</v>
      </c>
      <c r="L3039" s="12"/>
      <c r="M3039" s="27">
        <v>72.67</v>
      </c>
      <c r="N3039" s="12"/>
      <c r="O3039" s="28" t="s">
        <v>0</v>
      </c>
      <c r="P3039" s="12"/>
    </row>
    <row r="3040" spans="1:16" x14ac:dyDescent="0.2">
      <c r="A3040" s="130" t="s">
        <v>425</v>
      </c>
      <c r="B3040" s="12"/>
      <c r="C3040" s="130" t="s">
        <v>426</v>
      </c>
      <c r="D3040" s="12"/>
      <c r="E3040" s="12"/>
      <c r="F3040" s="12"/>
      <c r="G3040" s="12"/>
      <c r="H3040" s="12"/>
      <c r="I3040" s="131">
        <v>5580</v>
      </c>
      <c r="J3040" s="12"/>
      <c r="K3040" s="131">
        <v>5580</v>
      </c>
      <c r="L3040" s="12"/>
      <c r="M3040" s="131">
        <v>3575</v>
      </c>
      <c r="N3040" s="12"/>
      <c r="O3040" s="132">
        <v>64.069999999999993</v>
      </c>
      <c r="P3040" s="12"/>
    </row>
    <row r="3041" spans="1:16" x14ac:dyDescent="0.2">
      <c r="A3041" s="40" t="s">
        <v>427</v>
      </c>
      <c r="B3041" s="12"/>
      <c r="C3041" s="40" t="s">
        <v>428</v>
      </c>
      <c r="D3041" s="12"/>
      <c r="E3041" s="12"/>
      <c r="F3041" s="12"/>
      <c r="G3041" s="12"/>
      <c r="H3041" s="12"/>
      <c r="I3041" s="27" t="s">
        <v>0</v>
      </c>
      <c r="J3041" s="12"/>
      <c r="K3041" s="27" t="s">
        <v>0</v>
      </c>
      <c r="L3041" s="12"/>
      <c r="M3041" s="27">
        <v>0</v>
      </c>
      <c r="N3041" s="12"/>
      <c r="O3041" s="28" t="s">
        <v>0</v>
      </c>
      <c r="P3041" s="12"/>
    </row>
    <row r="3042" spans="1:16" x14ac:dyDescent="0.2">
      <c r="A3042" s="40" t="s">
        <v>429</v>
      </c>
      <c r="B3042" s="12"/>
      <c r="C3042" s="40" t="s">
        <v>430</v>
      </c>
      <c r="D3042" s="12"/>
      <c r="E3042" s="12"/>
      <c r="F3042" s="12"/>
      <c r="G3042" s="12"/>
      <c r="H3042" s="12"/>
      <c r="I3042" s="27" t="s">
        <v>0</v>
      </c>
      <c r="J3042" s="12"/>
      <c r="K3042" s="27" t="s">
        <v>0</v>
      </c>
      <c r="L3042" s="12"/>
      <c r="M3042" s="27">
        <v>3575</v>
      </c>
      <c r="N3042" s="12"/>
      <c r="O3042" s="28" t="s">
        <v>0</v>
      </c>
      <c r="P3042" s="12"/>
    </row>
    <row r="3043" spans="1:16" x14ac:dyDescent="0.2">
      <c r="A3043" s="130" t="s">
        <v>433</v>
      </c>
      <c r="B3043" s="12"/>
      <c r="C3043" s="130" t="s">
        <v>434</v>
      </c>
      <c r="D3043" s="12"/>
      <c r="E3043" s="12"/>
      <c r="F3043" s="12"/>
      <c r="G3043" s="12"/>
      <c r="H3043" s="12"/>
      <c r="I3043" s="131">
        <v>93792</v>
      </c>
      <c r="J3043" s="12"/>
      <c r="K3043" s="131">
        <v>93792</v>
      </c>
      <c r="L3043" s="12"/>
      <c r="M3043" s="131">
        <v>112025.60000000001</v>
      </c>
      <c r="N3043" s="12"/>
      <c r="O3043" s="132">
        <v>119.44</v>
      </c>
      <c r="P3043" s="12"/>
    </row>
    <row r="3044" spans="1:16" x14ac:dyDescent="0.2">
      <c r="A3044" s="40" t="s">
        <v>641</v>
      </c>
      <c r="B3044" s="12"/>
      <c r="C3044" s="40" t="s">
        <v>642</v>
      </c>
      <c r="D3044" s="12"/>
      <c r="E3044" s="12"/>
      <c r="F3044" s="12"/>
      <c r="G3044" s="12"/>
      <c r="H3044" s="12"/>
      <c r="I3044" s="27" t="s">
        <v>0</v>
      </c>
      <c r="J3044" s="12"/>
      <c r="K3044" s="27" t="s">
        <v>0</v>
      </c>
      <c r="L3044" s="12"/>
      <c r="M3044" s="27">
        <v>106025.60000000001</v>
      </c>
      <c r="N3044" s="12"/>
      <c r="O3044" s="28" t="s">
        <v>0</v>
      </c>
      <c r="P3044" s="12"/>
    </row>
    <row r="3045" spans="1:16" x14ac:dyDescent="0.2">
      <c r="A3045" s="40" t="s">
        <v>524</v>
      </c>
      <c r="B3045" s="12"/>
      <c r="C3045" s="40" t="s">
        <v>525</v>
      </c>
      <c r="D3045" s="12"/>
      <c r="E3045" s="12"/>
      <c r="F3045" s="12"/>
      <c r="G3045" s="12"/>
      <c r="H3045" s="12"/>
      <c r="I3045" s="27" t="s">
        <v>0</v>
      </c>
      <c r="J3045" s="12"/>
      <c r="K3045" s="27" t="s">
        <v>0</v>
      </c>
      <c r="L3045" s="12"/>
      <c r="M3045" s="27">
        <v>6000</v>
      </c>
      <c r="N3045" s="12"/>
      <c r="O3045" s="28" t="s">
        <v>0</v>
      </c>
      <c r="P3045" s="12"/>
    </row>
    <row r="3046" spans="1:16" x14ac:dyDescent="0.2">
      <c r="A3046" s="130" t="s">
        <v>443</v>
      </c>
      <c r="B3046" s="12"/>
      <c r="C3046" s="130" t="s">
        <v>444</v>
      </c>
      <c r="D3046" s="12"/>
      <c r="E3046" s="12"/>
      <c r="F3046" s="12"/>
      <c r="G3046" s="12"/>
      <c r="H3046" s="12"/>
      <c r="I3046" s="131">
        <v>231000</v>
      </c>
      <c r="J3046" s="12"/>
      <c r="K3046" s="131">
        <v>231000</v>
      </c>
      <c r="L3046" s="12"/>
      <c r="M3046" s="131">
        <v>43744.99</v>
      </c>
      <c r="N3046" s="12"/>
      <c r="O3046" s="132">
        <v>18.940000000000001</v>
      </c>
      <c r="P3046" s="12"/>
    </row>
    <row r="3047" spans="1:16" x14ac:dyDescent="0.2">
      <c r="A3047" s="40" t="s">
        <v>445</v>
      </c>
      <c r="B3047" s="12"/>
      <c r="C3047" s="40" t="s">
        <v>446</v>
      </c>
      <c r="D3047" s="12"/>
      <c r="E3047" s="12"/>
      <c r="F3047" s="12"/>
      <c r="G3047" s="12"/>
      <c r="H3047" s="12"/>
      <c r="I3047" s="27" t="s">
        <v>0</v>
      </c>
      <c r="J3047" s="12"/>
      <c r="K3047" s="27" t="s">
        <v>0</v>
      </c>
      <c r="L3047" s="12"/>
      <c r="M3047" s="27">
        <v>0</v>
      </c>
      <c r="N3047" s="12"/>
      <c r="O3047" s="28" t="s">
        <v>0</v>
      </c>
      <c r="P3047" s="12"/>
    </row>
    <row r="3048" spans="1:16" x14ac:dyDescent="0.2">
      <c r="A3048" s="40" t="s">
        <v>447</v>
      </c>
      <c r="B3048" s="12"/>
      <c r="C3048" s="40" t="s">
        <v>448</v>
      </c>
      <c r="D3048" s="12"/>
      <c r="E3048" s="12"/>
      <c r="F3048" s="12"/>
      <c r="G3048" s="12"/>
      <c r="H3048" s="12"/>
      <c r="I3048" s="27" t="s">
        <v>0</v>
      </c>
      <c r="J3048" s="12"/>
      <c r="K3048" s="27" t="s">
        <v>0</v>
      </c>
      <c r="L3048" s="12"/>
      <c r="M3048" s="27">
        <v>43744.99</v>
      </c>
      <c r="N3048" s="12"/>
      <c r="O3048" s="28" t="s">
        <v>0</v>
      </c>
      <c r="P3048" s="12"/>
    </row>
    <row r="3049" spans="1:16" x14ac:dyDescent="0.2">
      <c r="A3049" s="121" t="s">
        <v>255</v>
      </c>
      <c r="B3049" s="12"/>
      <c r="C3049" s="12"/>
      <c r="D3049" s="12"/>
      <c r="E3049" s="12"/>
      <c r="F3049" s="12"/>
      <c r="G3049" s="12"/>
      <c r="H3049" s="12"/>
      <c r="I3049" s="122">
        <v>211</v>
      </c>
      <c r="J3049" s="12"/>
      <c r="K3049" s="122">
        <v>211</v>
      </c>
      <c r="L3049" s="12"/>
      <c r="M3049" s="122">
        <v>55.67</v>
      </c>
      <c r="N3049" s="12"/>
      <c r="O3049" s="123">
        <v>26.38</v>
      </c>
      <c r="P3049" s="12"/>
    </row>
    <row r="3050" spans="1:16" x14ac:dyDescent="0.2">
      <c r="A3050" s="130" t="s">
        <v>433</v>
      </c>
      <c r="B3050" s="12"/>
      <c r="C3050" s="130" t="s">
        <v>434</v>
      </c>
      <c r="D3050" s="12"/>
      <c r="E3050" s="12"/>
      <c r="F3050" s="12"/>
      <c r="G3050" s="12"/>
      <c r="H3050" s="12"/>
      <c r="I3050" s="131">
        <v>55</v>
      </c>
      <c r="J3050" s="12"/>
      <c r="K3050" s="131">
        <v>55</v>
      </c>
      <c r="L3050" s="12"/>
      <c r="M3050" s="131">
        <v>55.67</v>
      </c>
      <c r="N3050" s="12"/>
      <c r="O3050" s="132">
        <v>101.22</v>
      </c>
      <c r="P3050" s="12"/>
    </row>
    <row r="3051" spans="1:16" x14ac:dyDescent="0.2">
      <c r="A3051" s="40" t="s">
        <v>641</v>
      </c>
      <c r="B3051" s="12"/>
      <c r="C3051" s="40" t="s">
        <v>642</v>
      </c>
      <c r="D3051" s="12"/>
      <c r="E3051" s="12"/>
      <c r="F3051" s="12"/>
      <c r="G3051" s="12"/>
      <c r="H3051" s="12"/>
      <c r="I3051" s="27" t="s">
        <v>0</v>
      </c>
      <c r="J3051" s="12"/>
      <c r="K3051" s="27" t="s">
        <v>0</v>
      </c>
      <c r="L3051" s="12"/>
      <c r="M3051" s="27">
        <v>55.67</v>
      </c>
      <c r="N3051" s="12"/>
      <c r="O3051" s="28" t="s">
        <v>0</v>
      </c>
      <c r="P3051" s="12"/>
    </row>
    <row r="3052" spans="1:16" x14ac:dyDescent="0.2">
      <c r="A3052" s="130" t="s">
        <v>443</v>
      </c>
      <c r="B3052" s="12"/>
      <c r="C3052" s="130" t="s">
        <v>444</v>
      </c>
      <c r="D3052" s="12"/>
      <c r="E3052" s="12"/>
      <c r="F3052" s="12"/>
      <c r="G3052" s="12"/>
      <c r="H3052" s="12"/>
      <c r="I3052" s="131">
        <v>156</v>
      </c>
      <c r="J3052" s="12"/>
      <c r="K3052" s="131">
        <v>156</v>
      </c>
      <c r="L3052" s="12"/>
      <c r="M3052" s="131">
        <v>0</v>
      </c>
      <c r="N3052" s="12"/>
      <c r="O3052" s="132">
        <v>0</v>
      </c>
      <c r="P3052" s="12"/>
    </row>
    <row r="3053" spans="1:16" x14ac:dyDescent="0.2">
      <c r="A3053" s="40" t="s">
        <v>445</v>
      </c>
      <c r="B3053" s="12"/>
      <c r="C3053" s="40" t="s">
        <v>446</v>
      </c>
      <c r="D3053" s="12"/>
      <c r="E3053" s="12"/>
      <c r="F3053" s="12"/>
      <c r="G3053" s="12"/>
      <c r="H3053" s="12"/>
      <c r="I3053" s="27" t="s">
        <v>0</v>
      </c>
      <c r="J3053" s="12"/>
      <c r="K3053" s="27" t="s">
        <v>0</v>
      </c>
      <c r="L3053" s="12"/>
      <c r="M3053" s="27">
        <v>0</v>
      </c>
      <c r="N3053" s="12"/>
      <c r="O3053" s="28" t="s">
        <v>0</v>
      </c>
      <c r="P3053" s="12"/>
    </row>
    <row r="3054" spans="1:16" x14ac:dyDescent="0.2">
      <c r="A3054" s="121" t="s">
        <v>238</v>
      </c>
      <c r="B3054" s="12"/>
      <c r="C3054" s="12"/>
      <c r="D3054" s="12"/>
      <c r="E3054" s="12"/>
      <c r="F3054" s="12"/>
      <c r="G3054" s="12"/>
      <c r="H3054" s="12"/>
      <c r="I3054" s="122">
        <v>871436</v>
      </c>
      <c r="J3054" s="12"/>
      <c r="K3054" s="122">
        <v>871436</v>
      </c>
      <c r="L3054" s="12"/>
      <c r="M3054" s="122">
        <v>643688.56999999995</v>
      </c>
      <c r="N3054" s="12"/>
      <c r="O3054" s="123">
        <v>73.87</v>
      </c>
      <c r="P3054" s="12"/>
    </row>
    <row r="3055" spans="1:16" x14ac:dyDescent="0.2">
      <c r="A3055" s="121" t="s">
        <v>241</v>
      </c>
      <c r="B3055" s="12"/>
      <c r="C3055" s="12"/>
      <c r="D3055" s="12"/>
      <c r="E3055" s="12"/>
      <c r="F3055" s="12"/>
      <c r="G3055" s="12"/>
      <c r="H3055" s="12"/>
      <c r="I3055" s="122">
        <v>681493</v>
      </c>
      <c r="J3055" s="12"/>
      <c r="K3055" s="122">
        <v>681493</v>
      </c>
      <c r="L3055" s="12"/>
      <c r="M3055" s="122">
        <v>535719.18999999994</v>
      </c>
      <c r="N3055" s="12"/>
      <c r="O3055" s="123">
        <v>78.61</v>
      </c>
      <c r="P3055" s="12"/>
    </row>
    <row r="3056" spans="1:16" x14ac:dyDescent="0.2">
      <c r="A3056" s="130" t="s">
        <v>412</v>
      </c>
      <c r="B3056" s="12"/>
      <c r="C3056" s="130" t="s">
        <v>413</v>
      </c>
      <c r="D3056" s="12"/>
      <c r="E3056" s="12"/>
      <c r="F3056" s="12"/>
      <c r="G3056" s="12"/>
      <c r="H3056" s="12"/>
      <c r="I3056" s="131">
        <v>348450</v>
      </c>
      <c r="J3056" s="12"/>
      <c r="K3056" s="131">
        <v>348450</v>
      </c>
      <c r="L3056" s="12"/>
      <c r="M3056" s="131">
        <v>213373.8</v>
      </c>
      <c r="N3056" s="12"/>
      <c r="O3056" s="132">
        <v>61.24</v>
      </c>
      <c r="P3056" s="12"/>
    </row>
    <row r="3057" spans="1:16" x14ac:dyDescent="0.2">
      <c r="A3057" s="40" t="s">
        <v>414</v>
      </c>
      <c r="B3057" s="12"/>
      <c r="C3057" s="40" t="s">
        <v>415</v>
      </c>
      <c r="D3057" s="12"/>
      <c r="E3057" s="12"/>
      <c r="F3057" s="12"/>
      <c r="G3057" s="12"/>
      <c r="H3057" s="12"/>
      <c r="I3057" s="27" t="s">
        <v>0</v>
      </c>
      <c r="J3057" s="12"/>
      <c r="K3057" s="27" t="s">
        <v>0</v>
      </c>
      <c r="L3057" s="12"/>
      <c r="M3057" s="27">
        <v>213373.8</v>
      </c>
      <c r="N3057" s="12"/>
      <c r="O3057" s="28" t="s">
        <v>0</v>
      </c>
      <c r="P3057" s="12"/>
    </row>
    <row r="3058" spans="1:16" x14ac:dyDescent="0.2">
      <c r="A3058" s="130" t="s">
        <v>425</v>
      </c>
      <c r="B3058" s="12"/>
      <c r="C3058" s="130" t="s">
        <v>426</v>
      </c>
      <c r="D3058" s="12"/>
      <c r="E3058" s="12"/>
      <c r="F3058" s="12"/>
      <c r="G3058" s="12"/>
      <c r="H3058" s="12"/>
      <c r="I3058" s="131">
        <v>3840</v>
      </c>
      <c r="J3058" s="12"/>
      <c r="K3058" s="131">
        <v>3840</v>
      </c>
      <c r="L3058" s="12"/>
      <c r="M3058" s="131">
        <v>915</v>
      </c>
      <c r="N3058" s="12"/>
      <c r="O3058" s="132">
        <v>23.83</v>
      </c>
      <c r="P3058" s="12"/>
    </row>
    <row r="3059" spans="1:16" x14ac:dyDescent="0.2">
      <c r="A3059" s="40" t="s">
        <v>429</v>
      </c>
      <c r="B3059" s="12"/>
      <c r="C3059" s="40" t="s">
        <v>430</v>
      </c>
      <c r="D3059" s="12"/>
      <c r="E3059" s="12"/>
      <c r="F3059" s="12"/>
      <c r="G3059" s="12"/>
      <c r="H3059" s="12"/>
      <c r="I3059" s="27" t="s">
        <v>0</v>
      </c>
      <c r="J3059" s="12"/>
      <c r="K3059" s="27" t="s">
        <v>0</v>
      </c>
      <c r="L3059" s="12"/>
      <c r="M3059" s="27">
        <v>915</v>
      </c>
      <c r="N3059" s="12"/>
      <c r="O3059" s="28" t="s">
        <v>0</v>
      </c>
      <c r="P3059" s="12"/>
    </row>
    <row r="3060" spans="1:16" x14ac:dyDescent="0.2">
      <c r="A3060" s="130" t="s">
        <v>433</v>
      </c>
      <c r="B3060" s="12"/>
      <c r="C3060" s="130" t="s">
        <v>434</v>
      </c>
      <c r="D3060" s="12"/>
      <c r="E3060" s="12"/>
      <c r="F3060" s="12"/>
      <c r="G3060" s="12"/>
      <c r="H3060" s="12"/>
      <c r="I3060" s="131">
        <v>75888</v>
      </c>
      <c r="J3060" s="12"/>
      <c r="K3060" s="131">
        <v>75888</v>
      </c>
      <c r="L3060" s="12"/>
      <c r="M3060" s="131">
        <v>70686.850000000006</v>
      </c>
      <c r="N3060" s="12"/>
      <c r="O3060" s="132">
        <v>93.15</v>
      </c>
      <c r="P3060" s="12"/>
    </row>
    <row r="3061" spans="1:16" x14ac:dyDescent="0.2">
      <c r="A3061" s="40" t="s">
        <v>435</v>
      </c>
      <c r="B3061" s="12"/>
      <c r="C3061" s="40" t="s">
        <v>436</v>
      </c>
      <c r="D3061" s="12"/>
      <c r="E3061" s="12"/>
      <c r="F3061" s="12"/>
      <c r="G3061" s="12"/>
      <c r="H3061" s="12"/>
      <c r="I3061" s="27" t="s">
        <v>0</v>
      </c>
      <c r="J3061" s="12"/>
      <c r="K3061" s="27" t="s">
        <v>0</v>
      </c>
      <c r="L3061" s="12"/>
      <c r="M3061" s="27">
        <v>24461.84</v>
      </c>
      <c r="N3061" s="12"/>
      <c r="O3061" s="28" t="s">
        <v>0</v>
      </c>
      <c r="P3061" s="12"/>
    </row>
    <row r="3062" spans="1:16" x14ac:dyDescent="0.2">
      <c r="A3062" s="40" t="s">
        <v>641</v>
      </c>
      <c r="B3062" s="12"/>
      <c r="C3062" s="40" t="s">
        <v>642</v>
      </c>
      <c r="D3062" s="12"/>
      <c r="E3062" s="12"/>
      <c r="F3062" s="12"/>
      <c r="G3062" s="12"/>
      <c r="H3062" s="12"/>
      <c r="I3062" s="27" t="s">
        <v>0</v>
      </c>
      <c r="J3062" s="12"/>
      <c r="K3062" s="27" t="s">
        <v>0</v>
      </c>
      <c r="L3062" s="12"/>
      <c r="M3062" s="27">
        <v>46225.01</v>
      </c>
      <c r="N3062" s="12"/>
      <c r="O3062" s="28" t="s">
        <v>0</v>
      </c>
      <c r="P3062" s="12"/>
    </row>
    <row r="3063" spans="1:16" x14ac:dyDescent="0.2">
      <c r="A3063" s="130" t="s">
        <v>443</v>
      </c>
      <c r="B3063" s="12"/>
      <c r="C3063" s="130" t="s">
        <v>444</v>
      </c>
      <c r="D3063" s="12"/>
      <c r="E3063" s="12"/>
      <c r="F3063" s="12"/>
      <c r="G3063" s="12"/>
      <c r="H3063" s="12"/>
      <c r="I3063" s="131">
        <v>196203</v>
      </c>
      <c r="J3063" s="12"/>
      <c r="K3063" s="131">
        <v>196203</v>
      </c>
      <c r="L3063" s="12"/>
      <c r="M3063" s="131">
        <v>237243.54</v>
      </c>
      <c r="N3063" s="12"/>
      <c r="O3063" s="132">
        <v>120.92</v>
      </c>
      <c r="P3063" s="12"/>
    </row>
    <row r="3064" spans="1:16" x14ac:dyDescent="0.2">
      <c r="A3064" s="40" t="s">
        <v>445</v>
      </c>
      <c r="B3064" s="12"/>
      <c r="C3064" s="40" t="s">
        <v>446</v>
      </c>
      <c r="D3064" s="12"/>
      <c r="E3064" s="12"/>
      <c r="F3064" s="12"/>
      <c r="G3064" s="12"/>
      <c r="H3064" s="12"/>
      <c r="I3064" s="27" t="s">
        <v>0</v>
      </c>
      <c r="J3064" s="12"/>
      <c r="K3064" s="27" t="s">
        <v>0</v>
      </c>
      <c r="L3064" s="12"/>
      <c r="M3064" s="27">
        <v>230381.04</v>
      </c>
      <c r="N3064" s="12"/>
      <c r="O3064" s="28" t="s">
        <v>0</v>
      </c>
      <c r="P3064" s="12"/>
    </row>
    <row r="3065" spans="1:16" x14ac:dyDescent="0.2">
      <c r="A3065" s="40" t="s">
        <v>453</v>
      </c>
      <c r="B3065" s="12"/>
      <c r="C3065" s="40" t="s">
        <v>454</v>
      </c>
      <c r="D3065" s="12"/>
      <c r="E3065" s="12"/>
      <c r="F3065" s="12"/>
      <c r="G3065" s="12"/>
      <c r="H3065" s="12"/>
      <c r="I3065" s="27" t="s">
        <v>0</v>
      </c>
      <c r="J3065" s="12"/>
      <c r="K3065" s="27" t="s">
        <v>0</v>
      </c>
      <c r="L3065" s="12"/>
      <c r="M3065" s="27">
        <v>6862.5</v>
      </c>
      <c r="N3065" s="12"/>
      <c r="O3065" s="28" t="s">
        <v>0</v>
      </c>
      <c r="P3065" s="12"/>
    </row>
    <row r="3066" spans="1:16" x14ac:dyDescent="0.2">
      <c r="A3066" s="130" t="s">
        <v>620</v>
      </c>
      <c r="B3066" s="12"/>
      <c r="C3066" s="130" t="s">
        <v>621</v>
      </c>
      <c r="D3066" s="12"/>
      <c r="E3066" s="12"/>
      <c r="F3066" s="12"/>
      <c r="G3066" s="12"/>
      <c r="H3066" s="12"/>
      <c r="I3066" s="131">
        <v>5000</v>
      </c>
      <c r="J3066" s="12"/>
      <c r="K3066" s="131">
        <v>5000</v>
      </c>
      <c r="L3066" s="12"/>
      <c r="M3066" s="131">
        <v>0</v>
      </c>
      <c r="N3066" s="12"/>
      <c r="O3066" s="132">
        <v>0</v>
      </c>
      <c r="P3066" s="12"/>
    </row>
    <row r="3067" spans="1:16" x14ac:dyDescent="0.2">
      <c r="A3067" s="40" t="s">
        <v>622</v>
      </c>
      <c r="B3067" s="12"/>
      <c r="C3067" s="40" t="s">
        <v>621</v>
      </c>
      <c r="D3067" s="12"/>
      <c r="E3067" s="12"/>
      <c r="F3067" s="12"/>
      <c r="G3067" s="12"/>
      <c r="H3067" s="12"/>
      <c r="I3067" s="27" t="s">
        <v>0</v>
      </c>
      <c r="J3067" s="12"/>
      <c r="K3067" s="27" t="s">
        <v>0</v>
      </c>
      <c r="L3067" s="12"/>
      <c r="M3067" s="27">
        <v>0</v>
      </c>
      <c r="N3067" s="12"/>
      <c r="O3067" s="28" t="s">
        <v>0</v>
      </c>
      <c r="P3067" s="12"/>
    </row>
    <row r="3068" spans="1:16" x14ac:dyDescent="0.2">
      <c r="A3068" s="130" t="s">
        <v>461</v>
      </c>
      <c r="B3068" s="12"/>
      <c r="C3068" s="130" t="s">
        <v>462</v>
      </c>
      <c r="D3068" s="12"/>
      <c r="E3068" s="12"/>
      <c r="F3068" s="12"/>
      <c r="G3068" s="12"/>
      <c r="H3068" s="12"/>
      <c r="I3068" s="131">
        <v>52112</v>
      </c>
      <c r="J3068" s="12"/>
      <c r="K3068" s="131">
        <v>52112</v>
      </c>
      <c r="L3068" s="12"/>
      <c r="M3068" s="131">
        <v>13500</v>
      </c>
      <c r="N3068" s="12"/>
      <c r="O3068" s="132">
        <v>25.91</v>
      </c>
      <c r="P3068" s="12"/>
    </row>
    <row r="3069" spans="1:16" x14ac:dyDescent="0.2">
      <c r="A3069" s="40" t="s">
        <v>471</v>
      </c>
      <c r="B3069" s="12"/>
      <c r="C3069" s="40" t="s">
        <v>472</v>
      </c>
      <c r="D3069" s="12"/>
      <c r="E3069" s="12"/>
      <c r="F3069" s="12"/>
      <c r="G3069" s="12"/>
      <c r="H3069" s="12"/>
      <c r="I3069" s="27" t="s">
        <v>0</v>
      </c>
      <c r="J3069" s="12"/>
      <c r="K3069" s="27" t="s">
        <v>0</v>
      </c>
      <c r="L3069" s="12"/>
      <c r="M3069" s="27">
        <v>13500</v>
      </c>
      <c r="N3069" s="12"/>
      <c r="O3069" s="28" t="s">
        <v>0</v>
      </c>
      <c r="P3069" s="12"/>
    </row>
    <row r="3070" spans="1:16" x14ac:dyDescent="0.2">
      <c r="A3070" s="40" t="s">
        <v>473</v>
      </c>
      <c r="B3070" s="12"/>
      <c r="C3070" s="40" t="s">
        <v>462</v>
      </c>
      <c r="D3070" s="12"/>
      <c r="E3070" s="12"/>
      <c r="F3070" s="12"/>
      <c r="G3070" s="12"/>
      <c r="H3070" s="12"/>
      <c r="I3070" s="27" t="s">
        <v>0</v>
      </c>
      <c r="J3070" s="12"/>
      <c r="K3070" s="27" t="s">
        <v>0</v>
      </c>
      <c r="L3070" s="12"/>
      <c r="M3070" s="27">
        <v>0</v>
      </c>
      <c r="N3070" s="12"/>
      <c r="O3070" s="28" t="s">
        <v>0</v>
      </c>
      <c r="P3070" s="12"/>
    </row>
    <row r="3071" spans="1:16" x14ac:dyDescent="0.2">
      <c r="A3071" s="121" t="s">
        <v>258</v>
      </c>
      <c r="B3071" s="12"/>
      <c r="C3071" s="12"/>
      <c r="D3071" s="12"/>
      <c r="E3071" s="12"/>
      <c r="F3071" s="12"/>
      <c r="G3071" s="12"/>
      <c r="H3071" s="12"/>
      <c r="I3071" s="122">
        <v>189943</v>
      </c>
      <c r="J3071" s="12"/>
      <c r="K3071" s="122">
        <v>189943</v>
      </c>
      <c r="L3071" s="12"/>
      <c r="M3071" s="122">
        <v>107969.38</v>
      </c>
      <c r="N3071" s="12"/>
      <c r="O3071" s="123">
        <v>56.84</v>
      </c>
      <c r="P3071" s="12"/>
    </row>
    <row r="3072" spans="1:16" x14ac:dyDescent="0.2">
      <c r="A3072" s="130" t="s">
        <v>412</v>
      </c>
      <c r="B3072" s="12"/>
      <c r="C3072" s="130" t="s">
        <v>413</v>
      </c>
      <c r="D3072" s="12"/>
      <c r="E3072" s="12"/>
      <c r="F3072" s="12"/>
      <c r="G3072" s="12"/>
      <c r="H3072" s="12"/>
      <c r="I3072" s="131">
        <v>92686</v>
      </c>
      <c r="J3072" s="12"/>
      <c r="K3072" s="131">
        <v>92686</v>
      </c>
      <c r="L3072" s="12"/>
      <c r="M3072" s="131">
        <v>92685.48</v>
      </c>
      <c r="N3072" s="12"/>
      <c r="O3072" s="132">
        <v>100</v>
      </c>
      <c r="P3072" s="12"/>
    </row>
    <row r="3073" spans="1:16" x14ac:dyDescent="0.2">
      <c r="A3073" s="40" t="s">
        <v>414</v>
      </c>
      <c r="B3073" s="12"/>
      <c r="C3073" s="40" t="s">
        <v>415</v>
      </c>
      <c r="D3073" s="12"/>
      <c r="E3073" s="12"/>
      <c r="F3073" s="12"/>
      <c r="G3073" s="12"/>
      <c r="H3073" s="12"/>
      <c r="I3073" s="27" t="s">
        <v>0</v>
      </c>
      <c r="J3073" s="12"/>
      <c r="K3073" s="27" t="s">
        <v>0</v>
      </c>
      <c r="L3073" s="12"/>
      <c r="M3073" s="27">
        <v>92685.48</v>
      </c>
      <c r="N3073" s="12"/>
      <c r="O3073" s="28" t="s">
        <v>0</v>
      </c>
      <c r="P3073" s="12"/>
    </row>
    <row r="3074" spans="1:16" x14ac:dyDescent="0.2">
      <c r="A3074" s="130" t="s">
        <v>433</v>
      </c>
      <c r="B3074" s="12"/>
      <c r="C3074" s="130" t="s">
        <v>434</v>
      </c>
      <c r="D3074" s="12"/>
      <c r="E3074" s="12"/>
      <c r="F3074" s="12"/>
      <c r="G3074" s="12"/>
      <c r="H3074" s="12"/>
      <c r="I3074" s="131">
        <v>283</v>
      </c>
      <c r="J3074" s="12"/>
      <c r="K3074" s="131">
        <v>283</v>
      </c>
      <c r="L3074" s="12"/>
      <c r="M3074" s="131">
        <v>283.89999999999998</v>
      </c>
      <c r="N3074" s="12"/>
      <c r="O3074" s="132">
        <v>100.32</v>
      </c>
      <c r="P3074" s="12"/>
    </row>
    <row r="3075" spans="1:16" x14ac:dyDescent="0.2">
      <c r="A3075" s="40" t="s">
        <v>435</v>
      </c>
      <c r="B3075" s="12"/>
      <c r="C3075" s="40" t="s">
        <v>436</v>
      </c>
      <c r="D3075" s="12"/>
      <c r="E3075" s="12"/>
      <c r="F3075" s="12"/>
      <c r="G3075" s="12"/>
      <c r="H3075" s="12"/>
      <c r="I3075" s="27" t="s">
        <v>0</v>
      </c>
      <c r="J3075" s="12"/>
      <c r="K3075" s="27" t="s">
        <v>0</v>
      </c>
      <c r="L3075" s="12"/>
      <c r="M3075" s="27">
        <v>283.89999999999998</v>
      </c>
      <c r="N3075" s="12"/>
      <c r="O3075" s="28" t="s">
        <v>0</v>
      </c>
      <c r="P3075" s="12"/>
    </row>
    <row r="3076" spans="1:16" x14ac:dyDescent="0.2">
      <c r="A3076" s="130" t="s">
        <v>461</v>
      </c>
      <c r="B3076" s="12"/>
      <c r="C3076" s="130" t="s">
        <v>462</v>
      </c>
      <c r="D3076" s="12"/>
      <c r="E3076" s="12"/>
      <c r="F3076" s="12"/>
      <c r="G3076" s="12"/>
      <c r="H3076" s="12"/>
      <c r="I3076" s="131">
        <v>96974</v>
      </c>
      <c r="J3076" s="12"/>
      <c r="K3076" s="131">
        <v>96974</v>
      </c>
      <c r="L3076" s="12"/>
      <c r="M3076" s="131">
        <v>15000</v>
      </c>
      <c r="N3076" s="12"/>
      <c r="O3076" s="132">
        <v>15.47</v>
      </c>
      <c r="P3076" s="12"/>
    </row>
    <row r="3077" spans="1:16" x14ac:dyDescent="0.2">
      <c r="A3077" s="40" t="s">
        <v>473</v>
      </c>
      <c r="B3077" s="12"/>
      <c r="C3077" s="40" t="s">
        <v>462</v>
      </c>
      <c r="D3077" s="12"/>
      <c r="E3077" s="12"/>
      <c r="F3077" s="12"/>
      <c r="G3077" s="12"/>
      <c r="H3077" s="12"/>
      <c r="I3077" s="27" t="s">
        <v>0</v>
      </c>
      <c r="J3077" s="12"/>
      <c r="K3077" s="27" t="s">
        <v>0</v>
      </c>
      <c r="L3077" s="12"/>
      <c r="M3077" s="27">
        <v>15000</v>
      </c>
      <c r="N3077" s="12"/>
      <c r="O3077" s="28" t="s">
        <v>0</v>
      </c>
      <c r="P3077" s="12"/>
    </row>
    <row r="3078" spans="1:16" x14ac:dyDescent="0.2">
      <c r="A3078" s="121" t="s">
        <v>242</v>
      </c>
      <c r="B3078" s="12"/>
      <c r="C3078" s="12"/>
      <c r="D3078" s="12"/>
      <c r="E3078" s="12"/>
      <c r="F3078" s="12"/>
      <c r="G3078" s="12"/>
      <c r="H3078" s="12"/>
      <c r="I3078" s="122">
        <v>10156</v>
      </c>
      <c r="J3078" s="12"/>
      <c r="K3078" s="122">
        <v>10156</v>
      </c>
      <c r="L3078" s="12"/>
      <c r="M3078" s="122">
        <v>608</v>
      </c>
      <c r="N3078" s="12"/>
      <c r="O3078" s="123">
        <v>5.99</v>
      </c>
      <c r="P3078" s="12"/>
    </row>
    <row r="3079" spans="1:16" x14ac:dyDescent="0.2">
      <c r="A3079" s="121" t="s">
        <v>245</v>
      </c>
      <c r="B3079" s="12"/>
      <c r="C3079" s="12"/>
      <c r="D3079" s="12"/>
      <c r="E3079" s="12"/>
      <c r="F3079" s="12"/>
      <c r="G3079" s="12"/>
      <c r="H3079" s="12"/>
      <c r="I3079" s="122">
        <v>10000</v>
      </c>
      <c r="J3079" s="12"/>
      <c r="K3079" s="122">
        <v>10000</v>
      </c>
      <c r="L3079" s="12"/>
      <c r="M3079" s="122">
        <v>452</v>
      </c>
      <c r="N3079" s="12"/>
      <c r="O3079" s="123">
        <v>4.5199999999999996</v>
      </c>
      <c r="P3079" s="12"/>
    </row>
    <row r="3080" spans="1:16" x14ac:dyDescent="0.2">
      <c r="A3080" s="130" t="s">
        <v>425</v>
      </c>
      <c r="B3080" s="12"/>
      <c r="C3080" s="130" t="s">
        <v>426</v>
      </c>
      <c r="D3080" s="12"/>
      <c r="E3080" s="12"/>
      <c r="F3080" s="12"/>
      <c r="G3080" s="12"/>
      <c r="H3080" s="12"/>
      <c r="I3080" s="131">
        <v>4000</v>
      </c>
      <c r="J3080" s="12"/>
      <c r="K3080" s="131">
        <v>4000</v>
      </c>
      <c r="L3080" s="12"/>
      <c r="M3080" s="131">
        <v>0</v>
      </c>
      <c r="N3080" s="12"/>
      <c r="O3080" s="132">
        <v>0</v>
      </c>
      <c r="P3080" s="12"/>
    </row>
    <row r="3081" spans="1:16" x14ac:dyDescent="0.2">
      <c r="A3081" s="40" t="s">
        <v>427</v>
      </c>
      <c r="B3081" s="12"/>
      <c r="C3081" s="40" t="s">
        <v>428</v>
      </c>
      <c r="D3081" s="12"/>
      <c r="E3081" s="12"/>
      <c r="F3081" s="12"/>
      <c r="G3081" s="12"/>
      <c r="H3081" s="12"/>
      <c r="I3081" s="27" t="s">
        <v>0</v>
      </c>
      <c r="J3081" s="12"/>
      <c r="K3081" s="27" t="s">
        <v>0</v>
      </c>
      <c r="L3081" s="12"/>
      <c r="M3081" s="27">
        <v>0</v>
      </c>
      <c r="N3081" s="12"/>
      <c r="O3081" s="28" t="s">
        <v>0</v>
      </c>
      <c r="P3081" s="12"/>
    </row>
    <row r="3082" spans="1:16" x14ac:dyDescent="0.2">
      <c r="A3082" s="130" t="s">
        <v>461</v>
      </c>
      <c r="B3082" s="12"/>
      <c r="C3082" s="130" t="s">
        <v>462</v>
      </c>
      <c r="D3082" s="12"/>
      <c r="E3082" s="12"/>
      <c r="F3082" s="12"/>
      <c r="G3082" s="12"/>
      <c r="H3082" s="12"/>
      <c r="I3082" s="131">
        <v>6000</v>
      </c>
      <c r="J3082" s="12"/>
      <c r="K3082" s="131">
        <v>6000</v>
      </c>
      <c r="L3082" s="12"/>
      <c r="M3082" s="131">
        <v>452</v>
      </c>
      <c r="N3082" s="12"/>
      <c r="O3082" s="132">
        <v>7.53</v>
      </c>
      <c r="P3082" s="12"/>
    </row>
    <row r="3083" spans="1:16" x14ac:dyDescent="0.2">
      <c r="A3083" s="40" t="s">
        <v>473</v>
      </c>
      <c r="B3083" s="12"/>
      <c r="C3083" s="40" t="s">
        <v>462</v>
      </c>
      <c r="D3083" s="12"/>
      <c r="E3083" s="12"/>
      <c r="F3083" s="12"/>
      <c r="G3083" s="12"/>
      <c r="H3083" s="12"/>
      <c r="I3083" s="27" t="s">
        <v>0</v>
      </c>
      <c r="J3083" s="12"/>
      <c r="K3083" s="27" t="s">
        <v>0</v>
      </c>
      <c r="L3083" s="12"/>
      <c r="M3083" s="27">
        <v>452</v>
      </c>
      <c r="N3083" s="12"/>
      <c r="O3083" s="28" t="s">
        <v>0</v>
      </c>
      <c r="P3083" s="12"/>
    </row>
    <row r="3084" spans="1:16" x14ac:dyDescent="0.2">
      <c r="A3084" s="121" t="s">
        <v>260</v>
      </c>
      <c r="B3084" s="12"/>
      <c r="C3084" s="12"/>
      <c r="D3084" s="12"/>
      <c r="E3084" s="12"/>
      <c r="F3084" s="12"/>
      <c r="G3084" s="12"/>
      <c r="H3084" s="12"/>
      <c r="I3084" s="122">
        <v>156</v>
      </c>
      <c r="J3084" s="12"/>
      <c r="K3084" s="122">
        <v>156</v>
      </c>
      <c r="L3084" s="12"/>
      <c r="M3084" s="122">
        <v>156</v>
      </c>
      <c r="N3084" s="12"/>
      <c r="O3084" s="123">
        <v>100</v>
      </c>
      <c r="P3084" s="12"/>
    </row>
    <row r="3085" spans="1:16" x14ac:dyDescent="0.2">
      <c r="A3085" s="130" t="s">
        <v>461</v>
      </c>
      <c r="B3085" s="12"/>
      <c r="C3085" s="130" t="s">
        <v>462</v>
      </c>
      <c r="D3085" s="12"/>
      <c r="E3085" s="12"/>
      <c r="F3085" s="12"/>
      <c r="G3085" s="12"/>
      <c r="H3085" s="12"/>
      <c r="I3085" s="131">
        <v>156</v>
      </c>
      <c r="J3085" s="12"/>
      <c r="K3085" s="131">
        <v>156</v>
      </c>
      <c r="L3085" s="12"/>
      <c r="M3085" s="131">
        <v>156</v>
      </c>
      <c r="N3085" s="12"/>
      <c r="O3085" s="132">
        <v>100</v>
      </c>
      <c r="P3085" s="12"/>
    </row>
    <row r="3086" spans="1:16" x14ac:dyDescent="0.2">
      <c r="A3086" s="40" t="s">
        <v>473</v>
      </c>
      <c r="B3086" s="12"/>
      <c r="C3086" s="40" t="s">
        <v>462</v>
      </c>
      <c r="D3086" s="12"/>
      <c r="E3086" s="12"/>
      <c r="F3086" s="12"/>
      <c r="G3086" s="12"/>
      <c r="H3086" s="12"/>
      <c r="I3086" s="27" t="s">
        <v>0</v>
      </c>
      <c r="J3086" s="12"/>
      <c r="K3086" s="27" t="s">
        <v>0</v>
      </c>
      <c r="L3086" s="12"/>
      <c r="M3086" s="27">
        <v>156</v>
      </c>
      <c r="N3086" s="12"/>
      <c r="O3086" s="28" t="s">
        <v>0</v>
      </c>
      <c r="P3086" s="12"/>
    </row>
    <row r="3087" spans="1:16" x14ac:dyDescent="0.2">
      <c r="A3087" s="129" t="s">
        <v>716</v>
      </c>
      <c r="B3087" s="12"/>
      <c r="C3087" s="129" t="s">
        <v>717</v>
      </c>
      <c r="D3087" s="12"/>
      <c r="E3087" s="12"/>
      <c r="F3087" s="12"/>
      <c r="G3087" s="12"/>
      <c r="H3087" s="12"/>
      <c r="I3087" s="125">
        <v>3813016</v>
      </c>
      <c r="J3087" s="12"/>
      <c r="K3087" s="125">
        <v>3813016</v>
      </c>
      <c r="L3087" s="12"/>
      <c r="M3087" s="125">
        <v>3754628.07</v>
      </c>
      <c r="N3087" s="12"/>
      <c r="O3087" s="128">
        <v>98.47</v>
      </c>
      <c r="P3087" s="12"/>
    </row>
    <row r="3088" spans="1:16" x14ac:dyDescent="0.2">
      <c r="A3088" s="121" t="s">
        <v>238</v>
      </c>
      <c r="B3088" s="12"/>
      <c r="C3088" s="12"/>
      <c r="D3088" s="12"/>
      <c r="E3088" s="12"/>
      <c r="F3088" s="12"/>
      <c r="G3088" s="12"/>
      <c r="H3088" s="12"/>
      <c r="I3088" s="122">
        <v>3813016</v>
      </c>
      <c r="J3088" s="12"/>
      <c r="K3088" s="122">
        <v>3813016</v>
      </c>
      <c r="L3088" s="12"/>
      <c r="M3088" s="122">
        <v>3754628.07</v>
      </c>
      <c r="N3088" s="12"/>
      <c r="O3088" s="123">
        <v>98.47</v>
      </c>
      <c r="P3088" s="12"/>
    </row>
    <row r="3089" spans="1:16" x14ac:dyDescent="0.2">
      <c r="A3089" s="121" t="s">
        <v>241</v>
      </c>
      <c r="B3089" s="12"/>
      <c r="C3089" s="12"/>
      <c r="D3089" s="12"/>
      <c r="E3089" s="12"/>
      <c r="F3089" s="12"/>
      <c r="G3089" s="12"/>
      <c r="H3089" s="12"/>
      <c r="I3089" s="122">
        <v>3813016</v>
      </c>
      <c r="J3089" s="12"/>
      <c r="K3089" s="122">
        <v>3813016</v>
      </c>
      <c r="L3089" s="12"/>
      <c r="M3089" s="122">
        <v>3754628.07</v>
      </c>
      <c r="N3089" s="12"/>
      <c r="O3089" s="123">
        <v>98.47</v>
      </c>
      <c r="P3089" s="12"/>
    </row>
    <row r="3090" spans="1:16" x14ac:dyDescent="0.2">
      <c r="A3090" s="130" t="s">
        <v>412</v>
      </c>
      <c r="B3090" s="12"/>
      <c r="C3090" s="130" t="s">
        <v>413</v>
      </c>
      <c r="D3090" s="12"/>
      <c r="E3090" s="12"/>
      <c r="F3090" s="12"/>
      <c r="G3090" s="12"/>
      <c r="H3090" s="12"/>
      <c r="I3090" s="131">
        <v>3038097</v>
      </c>
      <c r="J3090" s="12"/>
      <c r="K3090" s="131">
        <v>3038097</v>
      </c>
      <c r="L3090" s="12"/>
      <c r="M3090" s="131">
        <v>3006088.45</v>
      </c>
      <c r="N3090" s="12"/>
      <c r="O3090" s="132">
        <v>98.95</v>
      </c>
      <c r="P3090" s="12"/>
    </row>
    <row r="3091" spans="1:16" x14ac:dyDescent="0.2">
      <c r="A3091" s="40" t="s">
        <v>414</v>
      </c>
      <c r="B3091" s="12"/>
      <c r="C3091" s="40" t="s">
        <v>415</v>
      </c>
      <c r="D3091" s="12"/>
      <c r="E3091" s="12"/>
      <c r="F3091" s="12"/>
      <c r="G3091" s="12"/>
      <c r="H3091" s="12"/>
      <c r="I3091" s="27" t="s">
        <v>0</v>
      </c>
      <c r="J3091" s="12"/>
      <c r="K3091" s="27" t="s">
        <v>0</v>
      </c>
      <c r="L3091" s="12"/>
      <c r="M3091" s="27">
        <v>2948232.62</v>
      </c>
      <c r="N3091" s="12"/>
      <c r="O3091" s="28" t="s">
        <v>0</v>
      </c>
      <c r="P3091" s="12"/>
    </row>
    <row r="3092" spans="1:16" x14ac:dyDescent="0.2">
      <c r="A3092" s="40" t="s">
        <v>416</v>
      </c>
      <c r="B3092" s="12"/>
      <c r="C3092" s="40" t="s">
        <v>417</v>
      </c>
      <c r="D3092" s="12"/>
      <c r="E3092" s="12"/>
      <c r="F3092" s="12"/>
      <c r="G3092" s="12"/>
      <c r="H3092" s="12"/>
      <c r="I3092" s="27" t="s">
        <v>0</v>
      </c>
      <c r="J3092" s="12"/>
      <c r="K3092" s="27" t="s">
        <v>0</v>
      </c>
      <c r="L3092" s="12"/>
      <c r="M3092" s="27">
        <v>14828.14</v>
      </c>
      <c r="N3092" s="12"/>
      <c r="O3092" s="28" t="s">
        <v>0</v>
      </c>
      <c r="P3092" s="12"/>
    </row>
    <row r="3093" spans="1:16" x14ac:dyDescent="0.2">
      <c r="A3093" s="40" t="s">
        <v>718</v>
      </c>
      <c r="B3093" s="12"/>
      <c r="C3093" s="40" t="s">
        <v>719</v>
      </c>
      <c r="D3093" s="12"/>
      <c r="E3093" s="12"/>
      <c r="F3093" s="12"/>
      <c r="G3093" s="12"/>
      <c r="H3093" s="12"/>
      <c r="I3093" s="27" t="s">
        <v>0</v>
      </c>
      <c r="J3093" s="12"/>
      <c r="K3093" s="27" t="s">
        <v>0</v>
      </c>
      <c r="L3093" s="12"/>
      <c r="M3093" s="27">
        <v>43027.69</v>
      </c>
      <c r="N3093" s="12"/>
      <c r="O3093" s="28" t="s">
        <v>0</v>
      </c>
      <c r="P3093" s="12"/>
    </row>
    <row r="3094" spans="1:16" x14ac:dyDescent="0.2">
      <c r="A3094" s="130" t="s">
        <v>418</v>
      </c>
      <c r="B3094" s="12"/>
      <c r="C3094" s="130" t="s">
        <v>419</v>
      </c>
      <c r="D3094" s="12"/>
      <c r="E3094" s="12"/>
      <c r="F3094" s="12"/>
      <c r="G3094" s="12"/>
      <c r="H3094" s="12"/>
      <c r="I3094" s="131">
        <v>196237</v>
      </c>
      <c r="J3094" s="12"/>
      <c r="K3094" s="131">
        <v>196237</v>
      </c>
      <c r="L3094" s="12"/>
      <c r="M3094" s="131">
        <v>194677.93</v>
      </c>
      <c r="N3094" s="12"/>
      <c r="O3094" s="132">
        <v>99.21</v>
      </c>
      <c r="P3094" s="12"/>
    </row>
    <row r="3095" spans="1:16" x14ac:dyDescent="0.2">
      <c r="A3095" s="40" t="s">
        <v>420</v>
      </c>
      <c r="B3095" s="12"/>
      <c r="C3095" s="40" t="s">
        <v>419</v>
      </c>
      <c r="D3095" s="12"/>
      <c r="E3095" s="12"/>
      <c r="F3095" s="12"/>
      <c r="G3095" s="12"/>
      <c r="H3095" s="12"/>
      <c r="I3095" s="27" t="s">
        <v>0</v>
      </c>
      <c r="J3095" s="12"/>
      <c r="K3095" s="27" t="s">
        <v>0</v>
      </c>
      <c r="L3095" s="12"/>
      <c r="M3095" s="27">
        <v>194677.93</v>
      </c>
      <c r="N3095" s="12"/>
      <c r="O3095" s="28" t="s">
        <v>0</v>
      </c>
      <c r="P3095" s="12"/>
    </row>
    <row r="3096" spans="1:16" x14ac:dyDescent="0.2">
      <c r="A3096" s="130" t="s">
        <v>421</v>
      </c>
      <c r="B3096" s="12"/>
      <c r="C3096" s="130" t="s">
        <v>422</v>
      </c>
      <c r="D3096" s="12"/>
      <c r="E3096" s="12"/>
      <c r="F3096" s="12"/>
      <c r="G3096" s="12"/>
      <c r="H3096" s="12"/>
      <c r="I3096" s="131">
        <v>506733</v>
      </c>
      <c r="J3096" s="12"/>
      <c r="K3096" s="131">
        <v>506733</v>
      </c>
      <c r="L3096" s="12"/>
      <c r="M3096" s="131">
        <v>497685.18</v>
      </c>
      <c r="N3096" s="12"/>
      <c r="O3096" s="132">
        <v>98.21</v>
      </c>
      <c r="P3096" s="12"/>
    </row>
    <row r="3097" spans="1:16" x14ac:dyDescent="0.2">
      <c r="A3097" s="40" t="s">
        <v>423</v>
      </c>
      <c r="B3097" s="12"/>
      <c r="C3097" s="40" t="s">
        <v>424</v>
      </c>
      <c r="D3097" s="12"/>
      <c r="E3097" s="12"/>
      <c r="F3097" s="12"/>
      <c r="G3097" s="12"/>
      <c r="H3097" s="12"/>
      <c r="I3097" s="27" t="s">
        <v>0</v>
      </c>
      <c r="J3097" s="12"/>
      <c r="K3097" s="27" t="s">
        <v>0</v>
      </c>
      <c r="L3097" s="12"/>
      <c r="M3097" s="27">
        <v>497685.18</v>
      </c>
      <c r="N3097" s="12"/>
      <c r="O3097" s="28" t="s">
        <v>0</v>
      </c>
      <c r="P3097" s="12"/>
    </row>
    <row r="3098" spans="1:16" x14ac:dyDescent="0.2">
      <c r="A3098" s="130" t="s">
        <v>425</v>
      </c>
      <c r="B3098" s="12"/>
      <c r="C3098" s="130" t="s">
        <v>426</v>
      </c>
      <c r="D3098" s="12"/>
      <c r="E3098" s="12"/>
      <c r="F3098" s="12"/>
      <c r="G3098" s="12"/>
      <c r="H3098" s="12"/>
      <c r="I3098" s="131">
        <v>62074</v>
      </c>
      <c r="J3098" s="12"/>
      <c r="K3098" s="131">
        <v>62074</v>
      </c>
      <c r="L3098" s="12"/>
      <c r="M3098" s="131">
        <v>45976.51</v>
      </c>
      <c r="N3098" s="12"/>
      <c r="O3098" s="132">
        <v>74.069999999999993</v>
      </c>
      <c r="P3098" s="12"/>
    </row>
    <row r="3099" spans="1:16" x14ac:dyDescent="0.2">
      <c r="A3099" s="40" t="s">
        <v>429</v>
      </c>
      <c r="B3099" s="12"/>
      <c r="C3099" s="40" t="s">
        <v>430</v>
      </c>
      <c r="D3099" s="12"/>
      <c r="E3099" s="12"/>
      <c r="F3099" s="12"/>
      <c r="G3099" s="12"/>
      <c r="H3099" s="12"/>
      <c r="I3099" s="27" t="s">
        <v>0</v>
      </c>
      <c r="J3099" s="12"/>
      <c r="K3099" s="27" t="s">
        <v>0</v>
      </c>
      <c r="L3099" s="12"/>
      <c r="M3099" s="27">
        <v>45976.51</v>
      </c>
      <c r="N3099" s="12"/>
      <c r="O3099" s="28" t="s">
        <v>0</v>
      </c>
      <c r="P3099" s="12"/>
    </row>
    <row r="3100" spans="1:16" x14ac:dyDescent="0.2">
      <c r="A3100" s="130" t="s">
        <v>461</v>
      </c>
      <c r="B3100" s="12"/>
      <c r="C3100" s="130" t="s">
        <v>462</v>
      </c>
      <c r="D3100" s="12"/>
      <c r="E3100" s="12"/>
      <c r="F3100" s="12"/>
      <c r="G3100" s="12"/>
      <c r="H3100" s="12"/>
      <c r="I3100" s="131">
        <v>9875</v>
      </c>
      <c r="J3100" s="12"/>
      <c r="K3100" s="131">
        <v>9875</v>
      </c>
      <c r="L3100" s="12"/>
      <c r="M3100" s="131">
        <v>10200</v>
      </c>
      <c r="N3100" s="12"/>
      <c r="O3100" s="132">
        <v>103.29</v>
      </c>
      <c r="P3100" s="12"/>
    </row>
    <row r="3101" spans="1:16" x14ac:dyDescent="0.2">
      <c r="A3101" s="40" t="s">
        <v>471</v>
      </c>
      <c r="B3101" s="12"/>
      <c r="C3101" s="40" t="s">
        <v>472</v>
      </c>
      <c r="D3101" s="12"/>
      <c r="E3101" s="12"/>
      <c r="F3101" s="12"/>
      <c r="G3101" s="12"/>
      <c r="H3101" s="12"/>
      <c r="I3101" s="27" t="s">
        <v>0</v>
      </c>
      <c r="J3101" s="12"/>
      <c r="K3101" s="27" t="s">
        <v>0</v>
      </c>
      <c r="L3101" s="12"/>
      <c r="M3101" s="27">
        <v>10200</v>
      </c>
      <c r="N3101" s="12"/>
      <c r="O3101" s="28" t="s">
        <v>0</v>
      </c>
      <c r="P3101" s="12"/>
    </row>
    <row r="3102" spans="1:16" x14ac:dyDescent="0.2">
      <c r="A3102" s="129" t="s">
        <v>725</v>
      </c>
      <c r="B3102" s="12"/>
      <c r="C3102" s="129" t="s">
        <v>726</v>
      </c>
      <c r="D3102" s="12"/>
      <c r="E3102" s="12"/>
      <c r="F3102" s="12"/>
      <c r="G3102" s="12"/>
      <c r="H3102" s="12"/>
      <c r="I3102" s="125">
        <v>240000</v>
      </c>
      <c r="J3102" s="12"/>
      <c r="K3102" s="125">
        <v>240000</v>
      </c>
      <c r="L3102" s="12"/>
      <c r="M3102" s="125">
        <v>230405.58</v>
      </c>
      <c r="N3102" s="12"/>
      <c r="O3102" s="128">
        <v>96</v>
      </c>
      <c r="P3102" s="12"/>
    </row>
    <row r="3103" spans="1:16" x14ac:dyDescent="0.2">
      <c r="A3103" s="121" t="s">
        <v>238</v>
      </c>
      <c r="B3103" s="12"/>
      <c r="C3103" s="12"/>
      <c r="D3103" s="12"/>
      <c r="E3103" s="12"/>
      <c r="F3103" s="12"/>
      <c r="G3103" s="12"/>
      <c r="H3103" s="12"/>
      <c r="I3103" s="122">
        <v>240000</v>
      </c>
      <c r="J3103" s="12"/>
      <c r="K3103" s="122">
        <v>240000</v>
      </c>
      <c r="L3103" s="12"/>
      <c r="M3103" s="122">
        <v>230405.58</v>
      </c>
      <c r="N3103" s="12"/>
      <c r="O3103" s="123">
        <v>96</v>
      </c>
      <c r="P3103" s="12"/>
    </row>
    <row r="3104" spans="1:16" x14ac:dyDescent="0.2">
      <c r="A3104" s="121" t="s">
        <v>241</v>
      </c>
      <c r="B3104" s="12"/>
      <c r="C3104" s="12"/>
      <c r="D3104" s="12"/>
      <c r="E3104" s="12"/>
      <c r="F3104" s="12"/>
      <c r="G3104" s="12"/>
      <c r="H3104" s="12"/>
      <c r="I3104" s="122">
        <v>240000</v>
      </c>
      <c r="J3104" s="12"/>
      <c r="K3104" s="122">
        <v>240000</v>
      </c>
      <c r="L3104" s="12"/>
      <c r="M3104" s="122">
        <v>230405.58</v>
      </c>
      <c r="N3104" s="12"/>
      <c r="O3104" s="123">
        <v>96</v>
      </c>
      <c r="P3104" s="12"/>
    </row>
    <row r="3105" spans="1:16" x14ac:dyDescent="0.2">
      <c r="A3105" s="130" t="s">
        <v>651</v>
      </c>
      <c r="B3105" s="12"/>
      <c r="C3105" s="130" t="s">
        <v>652</v>
      </c>
      <c r="D3105" s="12"/>
      <c r="E3105" s="12"/>
      <c r="F3105" s="12"/>
      <c r="G3105" s="12"/>
      <c r="H3105" s="12"/>
      <c r="I3105" s="131">
        <v>240000</v>
      </c>
      <c r="J3105" s="12"/>
      <c r="K3105" s="131">
        <v>240000</v>
      </c>
      <c r="L3105" s="12"/>
      <c r="M3105" s="131">
        <v>230405.58</v>
      </c>
      <c r="N3105" s="12"/>
      <c r="O3105" s="132">
        <v>96</v>
      </c>
      <c r="P3105" s="12"/>
    </row>
    <row r="3106" spans="1:16" x14ac:dyDescent="0.2">
      <c r="A3106" s="40" t="s">
        <v>665</v>
      </c>
      <c r="B3106" s="12"/>
      <c r="C3106" s="40" t="s">
        <v>666</v>
      </c>
      <c r="D3106" s="12"/>
      <c r="E3106" s="12"/>
      <c r="F3106" s="12"/>
      <c r="G3106" s="12"/>
      <c r="H3106" s="12"/>
      <c r="I3106" s="27" t="s">
        <v>0</v>
      </c>
      <c r="J3106" s="12"/>
      <c r="K3106" s="27" t="s">
        <v>0</v>
      </c>
      <c r="L3106" s="12"/>
      <c r="M3106" s="27">
        <v>230405.58</v>
      </c>
      <c r="N3106" s="12"/>
      <c r="O3106" s="28" t="s">
        <v>0</v>
      </c>
      <c r="P3106" s="12"/>
    </row>
    <row r="3107" spans="1:16" x14ac:dyDescent="0.2">
      <c r="A3107" s="118" t="s">
        <v>729</v>
      </c>
      <c r="B3107" s="12"/>
      <c r="C3107" s="12"/>
      <c r="D3107" s="12"/>
      <c r="E3107" s="12"/>
      <c r="F3107" s="12"/>
      <c r="G3107" s="12"/>
      <c r="H3107" s="12"/>
      <c r="I3107" s="119">
        <v>5401743</v>
      </c>
      <c r="J3107" s="12"/>
      <c r="K3107" s="119">
        <v>5401743</v>
      </c>
      <c r="L3107" s="12"/>
      <c r="M3107" s="119">
        <v>4352568.7699999996</v>
      </c>
      <c r="N3107" s="12"/>
      <c r="O3107" s="120">
        <v>80.58</v>
      </c>
      <c r="P3107" s="12"/>
    </row>
    <row r="3108" spans="1:16" x14ac:dyDescent="0.2">
      <c r="A3108" s="126" t="s">
        <v>696</v>
      </c>
      <c r="B3108" s="12"/>
      <c r="C3108" s="126" t="s">
        <v>697</v>
      </c>
      <c r="D3108" s="12"/>
      <c r="E3108" s="12"/>
      <c r="F3108" s="12"/>
      <c r="G3108" s="12"/>
      <c r="H3108" s="12"/>
      <c r="I3108" s="127">
        <v>601471</v>
      </c>
      <c r="J3108" s="12"/>
      <c r="K3108" s="127">
        <v>601471</v>
      </c>
      <c r="L3108" s="12"/>
      <c r="M3108" s="127">
        <v>601172.84</v>
      </c>
      <c r="N3108" s="12"/>
      <c r="O3108" s="124">
        <v>99.95</v>
      </c>
      <c r="P3108" s="12"/>
    </row>
    <row r="3109" spans="1:16" x14ac:dyDescent="0.2">
      <c r="A3109" s="129" t="s">
        <v>708</v>
      </c>
      <c r="B3109" s="12"/>
      <c r="C3109" s="129" t="s">
        <v>709</v>
      </c>
      <c r="D3109" s="12"/>
      <c r="E3109" s="12"/>
      <c r="F3109" s="12"/>
      <c r="G3109" s="12"/>
      <c r="H3109" s="12"/>
      <c r="I3109" s="125">
        <v>459486</v>
      </c>
      <c r="J3109" s="12"/>
      <c r="K3109" s="125">
        <v>459486</v>
      </c>
      <c r="L3109" s="12"/>
      <c r="M3109" s="125">
        <v>459189.76000000001</v>
      </c>
      <c r="N3109" s="12"/>
      <c r="O3109" s="128">
        <v>99.94</v>
      </c>
      <c r="P3109" s="12"/>
    </row>
    <row r="3110" spans="1:16" x14ac:dyDescent="0.2">
      <c r="A3110" s="121" t="s">
        <v>227</v>
      </c>
      <c r="B3110" s="12"/>
      <c r="C3110" s="12"/>
      <c r="D3110" s="12"/>
      <c r="E3110" s="12"/>
      <c r="F3110" s="12"/>
      <c r="G3110" s="12"/>
      <c r="H3110" s="12"/>
      <c r="I3110" s="122">
        <v>459486</v>
      </c>
      <c r="J3110" s="12"/>
      <c r="K3110" s="122">
        <v>459486</v>
      </c>
      <c r="L3110" s="12"/>
      <c r="M3110" s="122">
        <v>459189.76000000001</v>
      </c>
      <c r="N3110" s="12"/>
      <c r="O3110" s="123">
        <v>99.94</v>
      </c>
      <c r="P3110" s="12"/>
    </row>
    <row r="3111" spans="1:16" x14ac:dyDescent="0.2">
      <c r="A3111" s="121" t="s">
        <v>229</v>
      </c>
      <c r="B3111" s="12"/>
      <c r="C3111" s="12"/>
      <c r="D3111" s="12"/>
      <c r="E3111" s="12"/>
      <c r="F3111" s="12"/>
      <c r="G3111" s="12"/>
      <c r="H3111" s="12"/>
      <c r="I3111" s="122">
        <v>459486</v>
      </c>
      <c r="J3111" s="12"/>
      <c r="K3111" s="122">
        <v>459486</v>
      </c>
      <c r="L3111" s="12"/>
      <c r="M3111" s="122">
        <v>459189.76000000001</v>
      </c>
      <c r="N3111" s="12"/>
      <c r="O3111" s="123">
        <v>99.94</v>
      </c>
      <c r="P3111" s="12"/>
    </row>
    <row r="3112" spans="1:16" x14ac:dyDescent="0.2">
      <c r="A3112" s="130" t="s">
        <v>425</v>
      </c>
      <c r="B3112" s="12"/>
      <c r="C3112" s="130" t="s">
        <v>426</v>
      </c>
      <c r="D3112" s="12"/>
      <c r="E3112" s="12"/>
      <c r="F3112" s="12"/>
      <c r="G3112" s="12"/>
      <c r="H3112" s="12"/>
      <c r="I3112" s="131">
        <v>26574</v>
      </c>
      <c r="J3112" s="12"/>
      <c r="K3112" s="131">
        <v>26574</v>
      </c>
      <c r="L3112" s="12"/>
      <c r="M3112" s="131">
        <v>26572.400000000001</v>
      </c>
      <c r="N3112" s="12"/>
      <c r="O3112" s="132">
        <v>99.99</v>
      </c>
      <c r="P3112" s="12"/>
    </row>
    <row r="3113" spans="1:16" x14ac:dyDescent="0.2">
      <c r="A3113" s="40" t="s">
        <v>427</v>
      </c>
      <c r="B3113" s="12"/>
      <c r="C3113" s="40" t="s">
        <v>428</v>
      </c>
      <c r="D3113" s="12"/>
      <c r="E3113" s="12"/>
      <c r="F3113" s="12"/>
      <c r="G3113" s="12"/>
      <c r="H3113" s="12"/>
      <c r="I3113" s="27" t="s">
        <v>0</v>
      </c>
      <c r="J3113" s="12"/>
      <c r="K3113" s="27" t="s">
        <v>0</v>
      </c>
      <c r="L3113" s="12"/>
      <c r="M3113" s="27">
        <v>16318.4</v>
      </c>
      <c r="N3113" s="12"/>
      <c r="O3113" s="28" t="s">
        <v>0</v>
      </c>
      <c r="P3113" s="12"/>
    </row>
    <row r="3114" spans="1:16" x14ac:dyDescent="0.2">
      <c r="A3114" s="40" t="s">
        <v>431</v>
      </c>
      <c r="B3114" s="12"/>
      <c r="C3114" s="40" t="s">
        <v>432</v>
      </c>
      <c r="D3114" s="12"/>
      <c r="E3114" s="12"/>
      <c r="F3114" s="12"/>
      <c r="G3114" s="12"/>
      <c r="H3114" s="12"/>
      <c r="I3114" s="27" t="s">
        <v>0</v>
      </c>
      <c r="J3114" s="12"/>
      <c r="K3114" s="27" t="s">
        <v>0</v>
      </c>
      <c r="L3114" s="12"/>
      <c r="M3114" s="27">
        <v>8360</v>
      </c>
      <c r="N3114" s="12"/>
      <c r="O3114" s="28" t="s">
        <v>0</v>
      </c>
      <c r="P3114" s="12"/>
    </row>
    <row r="3115" spans="1:16" x14ac:dyDescent="0.2">
      <c r="A3115" s="40" t="s">
        <v>639</v>
      </c>
      <c r="B3115" s="12"/>
      <c r="C3115" s="40" t="s">
        <v>640</v>
      </c>
      <c r="D3115" s="12"/>
      <c r="E3115" s="12"/>
      <c r="F3115" s="12"/>
      <c r="G3115" s="12"/>
      <c r="H3115" s="12"/>
      <c r="I3115" s="27" t="s">
        <v>0</v>
      </c>
      <c r="J3115" s="12"/>
      <c r="K3115" s="27" t="s">
        <v>0</v>
      </c>
      <c r="L3115" s="12"/>
      <c r="M3115" s="27">
        <v>1894</v>
      </c>
      <c r="N3115" s="12"/>
      <c r="O3115" s="28" t="s">
        <v>0</v>
      </c>
      <c r="P3115" s="12"/>
    </row>
    <row r="3116" spans="1:16" x14ac:dyDescent="0.2">
      <c r="A3116" s="130" t="s">
        <v>433</v>
      </c>
      <c r="B3116" s="12"/>
      <c r="C3116" s="130" t="s">
        <v>434</v>
      </c>
      <c r="D3116" s="12"/>
      <c r="E3116" s="12"/>
      <c r="F3116" s="12"/>
      <c r="G3116" s="12"/>
      <c r="H3116" s="12"/>
      <c r="I3116" s="131">
        <v>197683</v>
      </c>
      <c r="J3116" s="12"/>
      <c r="K3116" s="131">
        <v>192395</v>
      </c>
      <c r="L3116" s="12"/>
      <c r="M3116" s="131">
        <v>192394.03</v>
      </c>
      <c r="N3116" s="12"/>
      <c r="O3116" s="132">
        <v>100</v>
      </c>
      <c r="P3116" s="12"/>
    </row>
    <row r="3117" spans="1:16" x14ac:dyDescent="0.2">
      <c r="A3117" s="40" t="s">
        <v>435</v>
      </c>
      <c r="B3117" s="12"/>
      <c r="C3117" s="40" t="s">
        <v>436</v>
      </c>
      <c r="D3117" s="12"/>
      <c r="E3117" s="12"/>
      <c r="F3117" s="12"/>
      <c r="G3117" s="12"/>
      <c r="H3117" s="12"/>
      <c r="I3117" s="27" t="s">
        <v>0</v>
      </c>
      <c r="J3117" s="12"/>
      <c r="K3117" s="27" t="s">
        <v>0</v>
      </c>
      <c r="L3117" s="12"/>
      <c r="M3117" s="27">
        <v>69222.41</v>
      </c>
      <c r="N3117" s="12"/>
      <c r="O3117" s="28" t="s">
        <v>0</v>
      </c>
      <c r="P3117" s="12"/>
    </row>
    <row r="3118" spans="1:16" x14ac:dyDescent="0.2">
      <c r="A3118" s="40" t="s">
        <v>437</v>
      </c>
      <c r="B3118" s="12"/>
      <c r="C3118" s="40" t="s">
        <v>438</v>
      </c>
      <c r="D3118" s="12"/>
      <c r="E3118" s="12"/>
      <c r="F3118" s="12"/>
      <c r="G3118" s="12"/>
      <c r="H3118" s="12"/>
      <c r="I3118" s="27" t="s">
        <v>0</v>
      </c>
      <c r="J3118" s="12"/>
      <c r="K3118" s="27" t="s">
        <v>0</v>
      </c>
      <c r="L3118" s="12"/>
      <c r="M3118" s="27">
        <v>110232.16</v>
      </c>
      <c r="N3118" s="12"/>
      <c r="O3118" s="28" t="s">
        <v>0</v>
      </c>
      <c r="P3118" s="12"/>
    </row>
    <row r="3119" spans="1:16" x14ac:dyDescent="0.2">
      <c r="A3119" s="40" t="s">
        <v>439</v>
      </c>
      <c r="B3119" s="12"/>
      <c r="C3119" s="40" t="s">
        <v>440</v>
      </c>
      <c r="D3119" s="12"/>
      <c r="E3119" s="12"/>
      <c r="F3119" s="12"/>
      <c r="G3119" s="12"/>
      <c r="H3119" s="12"/>
      <c r="I3119" s="27" t="s">
        <v>0</v>
      </c>
      <c r="J3119" s="12"/>
      <c r="K3119" s="27" t="s">
        <v>0</v>
      </c>
      <c r="L3119" s="12"/>
      <c r="M3119" s="27">
        <v>5246.03</v>
      </c>
      <c r="N3119" s="12"/>
      <c r="O3119" s="28" t="s">
        <v>0</v>
      </c>
      <c r="P3119" s="12"/>
    </row>
    <row r="3120" spans="1:16" x14ac:dyDescent="0.2">
      <c r="A3120" s="40" t="s">
        <v>441</v>
      </c>
      <c r="B3120" s="12"/>
      <c r="C3120" s="40" t="s">
        <v>442</v>
      </c>
      <c r="D3120" s="12"/>
      <c r="E3120" s="12"/>
      <c r="F3120" s="12"/>
      <c r="G3120" s="12"/>
      <c r="H3120" s="12"/>
      <c r="I3120" s="27" t="s">
        <v>0</v>
      </c>
      <c r="J3120" s="12"/>
      <c r="K3120" s="27" t="s">
        <v>0</v>
      </c>
      <c r="L3120" s="12"/>
      <c r="M3120" s="27">
        <v>4208.82</v>
      </c>
      <c r="N3120" s="12"/>
      <c r="O3120" s="28" t="s">
        <v>0</v>
      </c>
      <c r="P3120" s="12"/>
    </row>
    <row r="3121" spans="1:16" x14ac:dyDescent="0.2">
      <c r="A3121" s="40" t="s">
        <v>524</v>
      </c>
      <c r="B3121" s="12"/>
      <c r="C3121" s="40" t="s">
        <v>525</v>
      </c>
      <c r="D3121" s="12"/>
      <c r="E3121" s="12"/>
      <c r="F3121" s="12"/>
      <c r="G3121" s="12"/>
      <c r="H3121" s="12"/>
      <c r="I3121" s="27" t="s">
        <v>0</v>
      </c>
      <c r="J3121" s="12"/>
      <c r="K3121" s="27" t="s">
        <v>0</v>
      </c>
      <c r="L3121" s="12"/>
      <c r="M3121" s="27">
        <v>3484.61</v>
      </c>
      <c r="N3121" s="12"/>
      <c r="O3121" s="28" t="s">
        <v>0</v>
      </c>
      <c r="P3121" s="12"/>
    </row>
    <row r="3122" spans="1:16" x14ac:dyDescent="0.2">
      <c r="A3122" s="130" t="s">
        <v>443</v>
      </c>
      <c r="B3122" s="12"/>
      <c r="C3122" s="130" t="s">
        <v>444</v>
      </c>
      <c r="D3122" s="12"/>
      <c r="E3122" s="12"/>
      <c r="F3122" s="12"/>
      <c r="G3122" s="12"/>
      <c r="H3122" s="12"/>
      <c r="I3122" s="131">
        <v>222343</v>
      </c>
      <c r="J3122" s="12"/>
      <c r="K3122" s="131">
        <v>227631</v>
      </c>
      <c r="L3122" s="12"/>
      <c r="M3122" s="131">
        <v>227630.73</v>
      </c>
      <c r="N3122" s="12"/>
      <c r="O3122" s="132">
        <v>100</v>
      </c>
      <c r="P3122" s="12"/>
    </row>
    <row r="3123" spans="1:16" x14ac:dyDescent="0.2">
      <c r="A3123" s="40" t="s">
        <v>445</v>
      </c>
      <c r="B3123" s="12"/>
      <c r="C3123" s="40" t="s">
        <v>446</v>
      </c>
      <c r="D3123" s="12"/>
      <c r="E3123" s="12"/>
      <c r="F3123" s="12"/>
      <c r="G3123" s="12"/>
      <c r="H3123" s="12"/>
      <c r="I3123" s="27" t="s">
        <v>0</v>
      </c>
      <c r="J3123" s="12"/>
      <c r="K3123" s="27" t="s">
        <v>0</v>
      </c>
      <c r="L3123" s="12"/>
      <c r="M3123" s="27">
        <v>10294.32</v>
      </c>
      <c r="N3123" s="12"/>
      <c r="O3123" s="28" t="s">
        <v>0</v>
      </c>
      <c r="P3123" s="12"/>
    </row>
    <row r="3124" spans="1:16" x14ac:dyDescent="0.2">
      <c r="A3124" s="40" t="s">
        <v>447</v>
      </c>
      <c r="B3124" s="12"/>
      <c r="C3124" s="40" t="s">
        <v>448</v>
      </c>
      <c r="D3124" s="12"/>
      <c r="E3124" s="12"/>
      <c r="F3124" s="12"/>
      <c r="G3124" s="12"/>
      <c r="H3124" s="12"/>
      <c r="I3124" s="27" t="s">
        <v>0</v>
      </c>
      <c r="J3124" s="12"/>
      <c r="K3124" s="27" t="s">
        <v>0</v>
      </c>
      <c r="L3124" s="12"/>
      <c r="M3124" s="27">
        <v>108558.32</v>
      </c>
      <c r="N3124" s="12"/>
      <c r="O3124" s="28" t="s">
        <v>0</v>
      </c>
      <c r="P3124" s="12"/>
    </row>
    <row r="3125" spans="1:16" x14ac:dyDescent="0.2">
      <c r="A3125" s="40" t="s">
        <v>449</v>
      </c>
      <c r="B3125" s="12"/>
      <c r="C3125" s="40" t="s">
        <v>450</v>
      </c>
      <c r="D3125" s="12"/>
      <c r="E3125" s="12"/>
      <c r="F3125" s="12"/>
      <c r="G3125" s="12"/>
      <c r="H3125" s="12"/>
      <c r="I3125" s="27" t="s">
        <v>0</v>
      </c>
      <c r="J3125" s="12"/>
      <c r="K3125" s="27" t="s">
        <v>0</v>
      </c>
      <c r="L3125" s="12"/>
      <c r="M3125" s="27">
        <v>480</v>
      </c>
      <c r="N3125" s="12"/>
      <c r="O3125" s="28" t="s">
        <v>0</v>
      </c>
      <c r="P3125" s="12"/>
    </row>
    <row r="3126" spans="1:16" x14ac:dyDescent="0.2">
      <c r="A3126" s="40" t="s">
        <v>451</v>
      </c>
      <c r="B3126" s="12"/>
      <c r="C3126" s="40" t="s">
        <v>452</v>
      </c>
      <c r="D3126" s="12"/>
      <c r="E3126" s="12"/>
      <c r="F3126" s="12"/>
      <c r="G3126" s="12"/>
      <c r="H3126" s="12"/>
      <c r="I3126" s="27" t="s">
        <v>0</v>
      </c>
      <c r="J3126" s="12"/>
      <c r="K3126" s="27" t="s">
        <v>0</v>
      </c>
      <c r="L3126" s="12"/>
      <c r="M3126" s="27">
        <v>13442.85</v>
      </c>
      <c r="N3126" s="12"/>
      <c r="O3126" s="28" t="s">
        <v>0</v>
      </c>
      <c r="P3126" s="12"/>
    </row>
    <row r="3127" spans="1:16" x14ac:dyDescent="0.2">
      <c r="A3127" s="40" t="s">
        <v>496</v>
      </c>
      <c r="B3127" s="12"/>
      <c r="C3127" s="40" t="s">
        <v>497</v>
      </c>
      <c r="D3127" s="12"/>
      <c r="E3127" s="12"/>
      <c r="F3127" s="12"/>
      <c r="G3127" s="12"/>
      <c r="H3127" s="12"/>
      <c r="I3127" s="27" t="s">
        <v>0</v>
      </c>
      <c r="J3127" s="12"/>
      <c r="K3127" s="27" t="s">
        <v>0</v>
      </c>
      <c r="L3127" s="12"/>
      <c r="M3127" s="27">
        <v>26200</v>
      </c>
      <c r="N3127" s="12"/>
      <c r="O3127" s="28" t="s">
        <v>0</v>
      </c>
      <c r="P3127" s="12"/>
    </row>
    <row r="3128" spans="1:16" x14ac:dyDescent="0.2">
      <c r="A3128" s="40" t="s">
        <v>453</v>
      </c>
      <c r="B3128" s="12"/>
      <c r="C3128" s="40" t="s">
        <v>454</v>
      </c>
      <c r="D3128" s="12"/>
      <c r="E3128" s="12"/>
      <c r="F3128" s="12"/>
      <c r="G3128" s="12"/>
      <c r="H3128" s="12"/>
      <c r="I3128" s="27" t="s">
        <v>0</v>
      </c>
      <c r="J3128" s="12"/>
      <c r="K3128" s="27" t="s">
        <v>0</v>
      </c>
      <c r="L3128" s="12"/>
      <c r="M3128" s="27">
        <v>17308.060000000001</v>
      </c>
      <c r="N3128" s="12"/>
      <c r="O3128" s="28" t="s">
        <v>0</v>
      </c>
      <c r="P3128" s="12"/>
    </row>
    <row r="3129" spans="1:16" x14ac:dyDescent="0.2">
      <c r="A3129" s="40" t="s">
        <v>455</v>
      </c>
      <c r="B3129" s="12"/>
      <c r="C3129" s="40" t="s">
        <v>456</v>
      </c>
      <c r="D3129" s="12"/>
      <c r="E3129" s="12"/>
      <c r="F3129" s="12"/>
      <c r="G3129" s="12"/>
      <c r="H3129" s="12"/>
      <c r="I3129" s="27" t="s">
        <v>0</v>
      </c>
      <c r="J3129" s="12"/>
      <c r="K3129" s="27" t="s">
        <v>0</v>
      </c>
      <c r="L3129" s="12"/>
      <c r="M3129" s="27">
        <v>8928.75</v>
      </c>
      <c r="N3129" s="12"/>
      <c r="O3129" s="28" t="s">
        <v>0</v>
      </c>
      <c r="P3129" s="12"/>
    </row>
    <row r="3130" spans="1:16" x14ac:dyDescent="0.2">
      <c r="A3130" s="40" t="s">
        <v>457</v>
      </c>
      <c r="B3130" s="12"/>
      <c r="C3130" s="40" t="s">
        <v>458</v>
      </c>
      <c r="D3130" s="12"/>
      <c r="E3130" s="12"/>
      <c r="F3130" s="12"/>
      <c r="G3130" s="12"/>
      <c r="H3130" s="12"/>
      <c r="I3130" s="27" t="s">
        <v>0</v>
      </c>
      <c r="J3130" s="12"/>
      <c r="K3130" s="27" t="s">
        <v>0</v>
      </c>
      <c r="L3130" s="12"/>
      <c r="M3130" s="27">
        <v>8421.8799999999992</v>
      </c>
      <c r="N3130" s="12"/>
      <c r="O3130" s="28" t="s">
        <v>0</v>
      </c>
      <c r="P3130" s="12"/>
    </row>
    <row r="3131" spans="1:16" x14ac:dyDescent="0.2">
      <c r="A3131" s="40" t="s">
        <v>459</v>
      </c>
      <c r="B3131" s="12"/>
      <c r="C3131" s="40" t="s">
        <v>460</v>
      </c>
      <c r="D3131" s="12"/>
      <c r="E3131" s="12"/>
      <c r="F3131" s="12"/>
      <c r="G3131" s="12"/>
      <c r="H3131" s="12"/>
      <c r="I3131" s="27" t="s">
        <v>0</v>
      </c>
      <c r="J3131" s="12"/>
      <c r="K3131" s="27" t="s">
        <v>0</v>
      </c>
      <c r="L3131" s="12"/>
      <c r="M3131" s="27">
        <v>33996.550000000003</v>
      </c>
      <c r="N3131" s="12"/>
      <c r="O3131" s="28" t="s">
        <v>0</v>
      </c>
      <c r="P3131" s="12"/>
    </row>
    <row r="3132" spans="1:16" x14ac:dyDescent="0.2">
      <c r="A3132" s="130" t="s">
        <v>461</v>
      </c>
      <c r="B3132" s="12"/>
      <c r="C3132" s="130" t="s">
        <v>462</v>
      </c>
      <c r="D3132" s="12"/>
      <c r="E3132" s="12"/>
      <c r="F3132" s="12"/>
      <c r="G3132" s="12"/>
      <c r="H3132" s="12"/>
      <c r="I3132" s="131">
        <v>11005</v>
      </c>
      <c r="J3132" s="12"/>
      <c r="K3132" s="131">
        <v>11006</v>
      </c>
      <c r="L3132" s="12"/>
      <c r="M3132" s="131">
        <v>11005.16</v>
      </c>
      <c r="N3132" s="12"/>
      <c r="O3132" s="132">
        <v>99.99</v>
      </c>
      <c r="P3132" s="12"/>
    </row>
    <row r="3133" spans="1:16" x14ac:dyDescent="0.2">
      <c r="A3133" s="40" t="s">
        <v>465</v>
      </c>
      <c r="B3133" s="12"/>
      <c r="C3133" s="40" t="s">
        <v>466</v>
      </c>
      <c r="D3133" s="12"/>
      <c r="E3133" s="12"/>
      <c r="F3133" s="12"/>
      <c r="G3133" s="12"/>
      <c r="H3133" s="12"/>
      <c r="I3133" s="27" t="s">
        <v>0</v>
      </c>
      <c r="J3133" s="12"/>
      <c r="K3133" s="27" t="s">
        <v>0</v>
      </c>
      <c r="L3133" s="12"/>
      <c r="M3133" s="27">
        <v>0</v>
      </c>
      <c r="N3133" s="12"/>
      <c r="O3133" s="28" t="s">
        <v>0</v>
      </c>
      <c r="P3133" s="12"/>
    </row>
    <row r="3134" spans="1:16" x14ac:dyDescent="0.2">
      <c r="A3134" s="40" t="s">
        <v>467</v>
      </c>
      <c r="B3134" s="12"/>
      <c r="C3134" s="40" t="s">
        <v>468</v>
      </c>
      <c r="D3134" s="12"/>
      <c r="E3134" s="12"/>
      <c r="F3134" s="12"/>
      <c r="G3134" s="12"/>
      <c r="H3134" s="12"/>
      <c r="I3134" s="27" t="s">
        <v>0</v>
      </c>
      <c r="J3134" s="12"/>
      <c r="K3134" s="27" t="s">
        <v>0</v>
      </c>
      <c r="L3134" s="12"/>
      <c r="M3134" s="27">
        <v>4463.58</v>
      </c>
      <c r="N3134" s="12"/>
      <c r="O3134" s="28" t="s">
        <v>0</v>
      </c>
      <c r="P3134" s="12"/>
    </row>
    <row r="3135" spans="1:16" x14ac:dyDescent="0.2">
      <c r="A3135" s="40" t="s">
        <v>469</v>
      </c>
      <c r="B3135" s="12"/>
      <c r="C3135" s="40" t="s">
        <v>470</v>
      </c>
      <c r="D3135" s="12"/>
      <c r="E3135" s="12"/>
      <c r="F3135" s="12"/>
      <c r="G3135" s="12"/>
      <c r="H3135" s="12"/>
      <c r="I3135" s="27" t="s">
        <v>0</v>
      </c>
      <c r="J3135" s="12"/>
      <c r="K3135" s="27" t="s">
        <v>0</v>
      </c>
      <c r="L3135" s="12"/>
      <c r="M3135" s="27">
        <v>0</v>
      </c>
      <c r="N3135" s="12"/>
      <c r="O3135" s="28" t="s">
        <v>0</v>
      </c>
      <c r="P3135" s="12"/>
    </row>
    <row r="3136" spans="1:16" x14ac:dyDescent="0.2">
      <c r="A3136" s="40" t="s">
        <v>473</v>
      </c>
      <c r="B3136" s="12"/>
      <c r="C3136" s="40" t="s">
        <v>462</v>
      </c>
      <c r="D3136" s="12"/>
      <c r="E3136" s="12"/>
      <c r="F3136" s="12"/>
      <c r="G3136" s="12"/>
      <c r="H3136" s="12"/>
      <c r="I3136" s="27" t="s">
        <v>0</v>
      </c>
      <c r="J3136" s="12"/>
      <c r="K3136" s="27" t="s">
        <v>0</v>
      </c>
      <c r="L3136" s="12"/>
      <c r="M3136" s="27">
        <v>6541.58</v>
      </c>
      <c r="N3136" s="12"/>
      <c r="O3136" s="28" t="s">
        <v>0</v>
      </c>
      <c r="P3136" s="12"/>
    </row>
    <row r="3137" spans="1:16" x14ac:dyDescent="0.2">
      <c r="A3137" s="130" t="s">
        <v>474</v>
      </c>
      <c r="B3137" s="12"/>
      <c r="C3137" s="130" t="s">
        <v>475</v>
      </c>
      <c r="D3137" s="12"/>
      <c r="E3137" s="12"/>
      <c r="F3137" s="12"/>
      <c r="G3137" s="12"/>
      <c r="H3137" s="12"/>
      <c r="I3137" s="131">
        <v>1881</v>
      </c>
      <c r="J3137" s="12"/>
      <c r="K3137" s="131">
        <v>1880</v>
      </c>
      <c r="L3137" s="12"/>
      <c r="M3137" s="131">
        <v>1587.44</v>
      </c>
      <c r="N3137" s="12"/>
      <c r="O3137" s="132">
        <v>84.44</v>
      </c>
      <c r="P3137" s="12"/>
    </row>
    <row r="3138" spans="1:16" x14ac:dyDescent="0.2">
      <c r="A3138" s="40" t="s">
        <v>476</v>
      </c>
      <c r="B3138" s="12"/>
      <c r="C3138" s="40" t="s">
        <v>477</v>
      </c>
      <c r="D3138" s="12"/>
      <c r="E3138" s="12"/>
      <c r="F3138" s="12"/>
      <c r="G3138" s="12"/>
      <c r="H3138" s="12"/>
      <c r="I3138" s="27" t="s">
        <v>0</v>
      </c>
      <c r="J3138" s="12"/>
      <c r="K3138" s="27" t="s">
        <v>0</v>
      </c>
      <c r="L3138" s="12"/>
      <c r="M3138" s="27">
        <v>1587.44</v>
      </c>
      <c r="N3138" s="12"/>
      <c r="O3138" s="28" t="s">
        <v>0</v>
      </c>
      <c r="P3138" s="12"/>
    </row>
    <row r="3139" spans="1:16" x14ac:dyDescent="0.2">
      <c r="A3139" s="40" t="s">
        <v>478</v>
      </c>
      <c r="B3139" s="12"/>
      <c r="C3139" s="40" t="s">
        <v>479</v>
      </c>
      <c r="D3139" s="12"/>
      <c r="E3139" s="12"/>
      <c r="F3139" s="12"/>
      <c r="G3139" s="12"/>
      <c r="H3139" s="12"/>
      <c r="I3139" s="27" t="s">
        <v>0</v>
      </c>
      <c r="J3139" s="12"/>
      <c r="K3139" s="27" t="s">
        <v>0</v>
      </c>
      <c r="L3139" s="12"/>
      <c r="M3139" s="27">
        <v>0</v>
      </c>
      <c r="N3139" s="12"/>
      <c r="O3139" s="28" t="s">
        <v>0</v>
      </c>
      <c r="P3139" s="12"/>
    </row>
    <row r="3140" spans="1:16" x14ac:dyDescent="0.2">
      <c r="A3140" s="129" t="s">
        <v>710</v>
      </c>
      <c r="B3140" s="12"/>
      <c r="C3140" s="129" t="s">
        <v>711</v>
      </c>
      <c r="D3140" s="12"/>
      <c r="E3140" s="12"/>
      <c r="F3140" s="12"/>
      <c r="G3140" s="12"/>
      <c r="H3140" s="12"/>
      <c r="I3140" s="125">
        <v>138985</v>
      </c>
      <c r="J3140" s="12"/>
      <c r="K3140" s="125">
        <v>138985</v>
      </c>
      <c r="L3140" s="12"/>
      <c r="M3140" s="125">
        <v>138984.51999999999</v>
      </c>
      <c r="N3140" s="12"/>
      <c r="O3140" s="128">
        <v>100</v>
      </c>
      <c r="P3140" s="12"/>
    </row>
    <row r="3141" spans="1:16" x14ac:dyDescent="0.2">
      <c r="A3141" s="121" t="s">
        <v>227</v>
      </c>
      <c r="B3141" s="12"/>
      <c r="C3141" s="12"/>
      <c r="D3141" s="12"/>
      <c r="E3141" s="12"/>
      <c r="F3141" s="12"/>
      <c r="G3141" s="12"/>
      <c r="H3141" s="12"/>
      <c r="I3141" s="122">
        <v>138985</v>
      </c>
      <c r="J3141" s="12"/>
      <c r="K3141" s="122">
        <v>138985</v>
      </c>
      <c r="L3141" s="12"/>
      <c r="M3141" s="122">
        <v>138984.51999999999</v>
      </c>
      <c r="N3141" s="12"/>
      <c r="O3141" s="123">
        <v>100</v>
      </c>
      <c r="P3141" s="12"/>
    </row>
    <row r="3142" spans="1:16" x14ac:dyDescent="0.2">
      <c r="A3142" s="121" t="s">
        <v>229</v>
      </c>
      <c r="B3142" s="12"/>
      <c r="C3142" s="12"/>
      <c r="D3142" s="12"/>
      <c r="E3142" s="12"/>
      <c r="F3142" s="12"/>
      <c r="G3142" s="12"/>
      <c r="H3142" s="12"/>
      <c r="I3142" s="122">
        <v>138985</v>
      </c>
      <c r="J3142" s="12"/>
      <c r="K3142" s="122">
        <v>138985</v>
      </c>
      <c r="L3142" s="12"/>
      <c r="M3142" s="122">
        <v>138984.51999999999</v>
      </c>
      <c r="N3142" s="12"/>
      <c r="O3142" s="123">
        <v>100</v>
      </c>
      <c r="P3142" s="12"/>
    </row>
    <row r="3143" spans="1:16" x14ac:dyDescent="0.2">
      <c r="A3143" s="130" t="s">
        <v>498</v>
      </c>
      <c r="B3143" s="12"/>
      <c r="C3143" s="130" t="s">
        <v>499</v>
      </c>
      <c r="D3143" s="12"/>
      <c r="E3143" s="12"/>
      <c r="F3143" s="12"/>
      <c r="G3143" s="12"/>
      <c r="H3143" s="12"/>
      <c r="I3143" s="131">
        <v>138985</v>
      </c>
      <c r="J3143" s="12"/>
      <c r="K3143" s="131">
        <v>138985</v>
      </c>
      <c r="L3143" s="12"/>
      <c r="M3143" s="131">
        <v>138984.51999999999</v>
      </c>
      <c r="N3143" s="12"/>
      <c r="O3143" s="132">
        <v>100</v>
      </c>
      <c r="P3143" s="12"/>
    </row>
    <row r="3144" spans="1:16" x14ac:dyDescent="0.2">
      <c r="A3144" s="40" t="s">
        <v>500</v>
      </c>
      <c r="B3144" s="12"/>
      <c r="C3144" s="40" t="s">
        <v>501</v>
      </c>
      <c r="D3144" s="12"/>
      <c r="E3144" s="12"/>
      <c r="F3144" s="12"/>
      <c r="G3144" s="12"/>
      <c r="H3144" s="12"/>
      <c r="I3144" s="27" t="s">
        <v>0</v>
      </c>
      <c r="J3144" s="12"/>
      <c r="K3144" s="27" t="s">
        <v>0</v>
      </c>
      <c r="L3144" s="12"/>
      <c r="M3144" s="27">
        <v>125576.02</v>
      </c>
      <c r="N3144" s="12"/>
      <c r="O3144" s="28" t="s">
        <v>0</v>
      </c>
      <c r="P3144" s="12"/>
    </row>
    <row r="3145" spans="1:16" x14ac:dyDescent="0.2">
      <c r="A3145" s="40" t="s">
        <v>1053</v>
      </c>
      <c r="B3145" s="12"/>
      <c r="C3145" s="40" t="s">
        <v>1054</v>
      </c>
      <c r="D3145" s="12"/>
      <c r="E3145" s="12"/>
      <c r="F3145" s="12"/>
      <c r="G3145" s="12"/>
      <c r="H3145" s="12"/>
      <c r="I3145" s="27" t="s">
        <v>0</v>
      </c>
      <c r="J3145" s="12"/>
      <c r="K3145" s="27" t="s">
        <v>0</v>
      </c>
      <c r="L3145" s="12"/>
      <c r="M3145" s="27">
        <v>4881</v>
      </c>
      <c r="N3145" s="12"/>
      <c r="O3145" s="28" t="s">
        <v>0</v>
      </c>
      <c r="P3145" s="12"/>
    </row>
    <row r="3146" spans="1:16" x14ac:dyDescent="0.2">
      <c r="A3146" s="40" t="s">
        <v>528</v>
      </c>
      <c r="B3146" s="12"/>
      <c r="C3146" s="40" t="s">
        <v>529</v>
      </c>
      <c r="D3146" s="12"/>
      <c r="E3146" s="12"/>
      <c r="F3146" s="12"/>
      <c r="G3146" s="12"/>
      <c r="H3146" s="12"/>
      <c r="I3146" s="27" t="s">
        <v>0</v>
      </c>
      <c r="J3146" s="12"/>
      <c r="K3146" s="27" t="s">
        <v>0</v>
      </c>
      <c r="L3146" s="12"/>
      <c r="M3146" s="27">
        <v>8527.5</v>
      </c>
      <c r="N3146" s="12"/>
      <c r="O3146" s="28" t="s">
        <v>0</v>
      </c>
      <c r="P3146" s="12"/>
    </row>
    <row r="3147" spans="1:16" x14ac:dyDescent="0.2">
      <c r="A3147" s="129" t="s">
        <v>728</v>
      </c>
      <c r="B3147" s="12"/>
      <c r="C3147" s="129" t="s">
        <v>726</v>
      </c>
      <c r="D3147" s="12"/>
      <c r="E3147" s="12"/>
      <c r="F3147" s="12"/>
      <c r="G3147" s="12"/>
      <c r="H3147" s="12"/>
      <c r="I3147" s="125">
        <v>3000</v>
      </c>
      <c r="J3147" s="12"/>
      <c r="K3147" s="125">
        <v>3000</v>
      </c>
      <c r="L3147" s="12"/>
      <c r="M3147" s="125">
        <v>2998.56</v>
      </c>
      <c r="N3147" s="12"/>
      <c r="O3147" s="128">
        <v>99.95</v>
      </c>
      <c r="P3147" s="12"/>
    </row>
    <row r="3148" spans="1:16" x14ac:dyDescent="0.2">
      <c r="A3148" s="121" t="s">
        <v>227</v>
      </c>
      <c r="B3148" s="12"/>
      <c r="C3148" s="12"/>
      <c r="D3148" s="12"/>
      <c r="E3148" s="12"/>
      <c r="F3148" s="12"/>
      <c r="G3148" s="12"/>
      <c r="H3148" s="12"/>
      <c r="I3148" s="122">
        <v>3000</v>
      </c>
      <c r="J3148" s="12"/>
      <c r="K3148" s="122">
        <v>3000</v>
      </c>
      <c r="L3148" s="12"/>
      <c r="M3148" s="122">
        <v>2998.56</v>
      </c>
      <c r="N3148" s="12"/>
      <c r="O3148" s="123">
        <v>99.95</v>
      </c>
      <c r="P3148" s="12"/>
    </row>
    <row r="3149" spans="1:16" x14ac:dyDescent="0.2">
      <c r="A3149" s="121" t="s">
        <v>229</v>
      </c>
      <c r="B3149" s="12"/>
      <c r="C3149" s="12"/>
      <c r="D3149" s="12"/>
      <c r="E3149" s="12"/>
      <c r="F3149" s="12"/>
      <c r="G3149" s="12"/>
      <c r="H3149" s="12"/>
      <c r="I3149" s="122">
        <v>3000</v>
      </c>
      <c r="J3149" s="12"/>
      <c r="K3149" s="122">
        <v>3000</v>
      </c>
      <c r="L3149" s="12"/>
      <c r="M3149" s="122">
        <v>2998.56</v>
      </c>
      <c r="N3149" s="12"/>
      <c r="O3149" s="123">
        <v>99.95</v>
      </c>
      <c r="P3149" s="12"/>
    </row>
    <row r="3150" spans="1:16" x14ac:dyDescent="0.2">
      <c r="A3150" s="130" t="s">
        <v>651</v>
      </c>
      <c r="B3150" s="12"/>
      <c r="C3150" s="130" t="s">
        <v>652</v>
      </c>
      <c r="D3150" s="12"/>
      <c r="E3150" s="12"/>
      <c r="F3150" s="12"/>
      <c r="G3150" s="12"/>
      <c r="H3150" s="12"/>
      <c r="I3150" s="131">
        <v>3000</v>
      </c>
      <c r="J3150" s="12"/>
      <c r="K3150" s="131">
        <v>3000</v>
      </c>
      <c r="L3150" s="12"/>
      <c r="M3150" s="131">
        <v>2998.56</v>
      </c>
      <c r="N3150" s="12"/>
      <c r="O3150" s="132">
        <v>99.95</v>
      </c>
      <c r="P3150" s="12"/>
    </row>
    <row r="3151" spans="1:16" x14ac:dyDescent="0.2">
      <c r="A3151" s="40" t="s">
        <v>665</v>
      </c>
      <c r="B3151" s="12"/>
      <c r="C3151" s="40" t="s">
        <v>666</v>
      </c>
      <c r="D3151" s="12"/>
      <c r="E3151" s="12"/>
      <c r="F3151" s="12"/>
      <c r="G3151" s="12"/>
      <c r="H3151" s="12"/>
      <c r="I3151" s="27" t="s">
        <v>0</v>
      </c>
      <c r="J3151" s="12"/>
      <c r="K3151" s="27" t="s">
        <v>0</v>
      </c>
      <c r="L3151" s="12"/>
      <c r="M3151" s="27">
        <v>2998.56</v>
      </c>
      <c r="N3151" s="12"/>
      <c r="O3151" s="28" t="s">
        <v>0</v>
      </c>
      <c r="P3151" s="12"/>
    </row>
    <row r="3152" spans="1:16" x14ac:dyDescent="0.2">
      <c r="A3152" s="126" t="s">
        <v>712</v>
      </c>
      <c r="B3152" s="12"/>
      <c r="C3152" s="126" t="s">
        <v>713</v>
      </c>
      <c r="D3152" s="12"/>
      <c r="E3152" s="12"/>
      <c r="F3152" s="12"/>
      <c r="G3152" s="12"/>
      <c r="H3152" s="12"/>
      <c r="I3152" s="127">
        <v>4800272</v>
      </c>
      <c r="J3152" s="12"/>
      <c r="K3152" s="127">
        <v>4800272</v>
      </c>
      <c r="L3152" s="12"/>
      <c r="M3152" s="127">
        <v>3751395.93</v>
      </c>
      <c r="N3152" s="12"/>
      <c r="O3152" s="124">
        <v>78.150000000000006</v>
      </c>
      <c r="P3152" s="12"/>
    </row>
    <row r="3153" spans="1:16" x14ac:dyDescent="0.2">
      <c r="A3153" s="129" t="s">
        <v>714</v>
      </c>
      <c r="B3153" s="12"/>
      <c r="C3153" s="129" t="s">
        <v>715</v>
      </c>
      <c r="D3153" s="12"/>
      <c r="E3153" s="12"/>
      <c r="F3153" s="12"/>
      <c r="G3153" s="12"/>
      <c r="H3153" s="12"/>
      <c r="I3153" s="125">
        <v>904499</v>
      </c>
      <c r="J3153" s="12"/>
      <c r="K3153" s="125">
        <v>904499</v>
      </c>
      <c r="L3153" s="12"/>
      <c r="M3153" s="125">
        <v>354940.27</v>
      </c>
      <c r="N3153" s="12"/>
      <c r="O3153" s="128">
        <v>39.24</v>
      </c>
      <c r="P3153" s="12"/>
    </row>
    <row r="3154" spans="1:16" x14ac:dyDescent="0.2">
      <c r="A3154" s="121" t="s">
        <v>227</v>
      </c>
      <c r="B3154" s="12"/>
      <c r="C3154" s="12"/>
      <c r="D3154" s="12"/>
      <c r="E3154" s="12"/>
      <c r="F3154" s="12"/>
      <c r="G3154" s="12"/>
      <c r="H3154" s="12"/>
      <c r="I3154" s="122">
        <v>154956</v>
      </c>
      <c r="J3154" s="12"/>
      <c r="K3154" s="122">
        <v>154956</v>
      </c>
      <c r="L3154" s="12"/>
      <c r="M3154" s="122">
        <v>151678.66</v>
      </c>
      <c r="N3154" s="12"/>
      <c r="O3154" s="123">
        <v>97.88</v>
      </c>
      <c r="P3154" s="12"/>
    </row>
    <row r="3155" spans="1:16" x14ac:dyDescent="0.2">
      <c r="A3155" s="121" t="s">
        <v>228</v>
      </c>
      <c r="B3155" s="12"/>
      <c r="C3155" s="12"/>
      <c r="D3155" s="12"/>
      <c r="E3155" s="12"/>
      <c r="F3155" s="12"/>
      <c r="G3155" s="12"/>
      <c r="H3155" s="12"/>
      <c r="I3155" s="122">
        <v>154956</v>
      </c>
      <c r="J3155" s="12"/>
      <c r="K3155" s="122">
        <v>154956</v>
      </c>
      <c r="L3155" s="12"/>
      <c r="M3155" s="122">
        <v>151678.66</v>
      </c>
      <c r="N3155" s="12"/>
      <c r="O3155" s="123">
        <v>97.88</v>
      </c>
      <c r="P3155" s="12"/>
    </row>
    <row r="3156" spans="1:16" x14ac:dyDescent="0.2">
      <c r="A3156" s="130" t="s">
        <v>412</v>
      </c>
      <c r="B3156" s="12"/>
      <c r="C3156" s="130" t="s">
        <v>413</v>
      </c>
      <c r="D3156" s="12"/>
      <c r="E3156" s="12"/>
      <c r="F3156" s="12"/>
      <c r="G3156" s="12"/>
      <c r="H3156" s="12"/>
      <c r="I3156" s="131">
        <v>119525</v>
      </c>
      <c r="J3156" s="12"/>
      <c r="K3156" s="131">
        <v>119525</v>
      </c>
      <c r="L3156" s="12"/>
      <c r="M3156" s="131">
        <v>117569.67</v>
      </c>
      <c r="N3156" s="12"/>
      <c r="O3156" s="132">
        <v>98.36</v>
      </c>
      <c r="P3156" s="12"/>
    </row>
    <row r="3157" spans="1:16" x14ac:dyDescent="0.2">
      <c r="A3157" s="40" t="s">
        <v>414</v>
      </c>
      <c r="B3157" s="12"/>
      <c r="C3157" s="40" t="s">
        <v>415</v>
      </c>
      <c r="D3157" s="12"/>
      <c r="E3157" s="12"/>
      <c r="F3157" s="12"/>
      <c r="G3157" s="12"/>
      <c r="H3157" s="12"/>
      <c r="I3157" s="27" t="s">
        <v>0</v>
      </c>
      <c r="J3157" s="12"/>
      <c r="K3157" s="27" t="s">
        <v>0</v>
      </c>
      <c r="L3157" s="12"/>
      <c r="M3157" s="27">
        <v>117569.67</v>
      </c>
      <c r="N3157" s="12"/>
      <c r="O3157" s="28" t="s">
        <v>0</v>
      </c>
      <c r="P3157" s="12"/>
    </row>
    <row r="3158" spans="1:16" x14ac:dyDescent="0.2">
      <c r="A3158" s="130" t="s">
        <v>418</v>
      </c>
      <c r="B3158" s="12"/>
      <c r="C3158" s="130" t="s">
        <v>419</v>
      </c>
      <c r="D3158" s="12"/>
      <c r="E3158" s="12"/>
      <c r="F3158" s="12"/>
      <c r="G3158" s="12"/>
      <c r="H3158" s="12"/>
      <c r="I3158" s="131">
        <v>12600</v>
      </c>
      <c r="J3158" s="12"/>
      <c r="K3158" s="131">
        <v>12600</v>
      </c>
      <c r="L3158" s="12"/>
      <c r="M3158" s="131">
        <v>12600</v>
      </c>
      <c r="N3158" s="12"/>
      <c r="O3158" s="132">
        <v>100</v>
      </c>
      <c r="P3158" s="12"/>
    </row>
    <row r="3159" spans="1:16" x14ac:dyDescent="0.2">
      <c r="A3159" s="40" t="s">
        <v>420</v>
      </c>
      <c r="B3159" s="12"/>
      <c r="C3159" s="40" t="s">
        <v>419</v>
      </c>
      <c r="D3159" s="12"/>
      <c r="E3159" s="12"/>
      <c r="F3159" s="12"/>
      <c r="G3159" s="12"/>
      <c r="H3159" s="12"/>
      <c r="I3159" s="27" t="s">
        <v>0</v>
      </c>
      <c r="J3159" s="12"/>
      <c r="K3159" s="27" t="s">
        <v>0</v>
      </c>
      <c r="L3159" s="12"/>
      <c r="M3159" s="27">
        <v>12600</v>
      </c>
      <c r="N3159" s="12"/>
      <c r="O3159" s="28" t="s">
        <v>0</v>
      </c>
      <c r="P3159" s="12"/>
    </row>
    <row r="3160" spans="1:16" x14ac:dyDescent="0.2">
      <c r="A3160" s="130" t="s">
        <v>421</v>
      </c>
      <c r="B3160" s="12"/>
      <c r="C3160" s="130" t="s">
        <v>422</v>
      </c>
      <c r="D3160" s="12"/>
      <c r="E3160" s="12"/>
      <c r="F3160" s="12"/>
      <c r="G3160" s="12"/>
      <c r="H3160" s="12"/>
      <c r="I3160" s="131">
        <v>20161</v>
      </c>
      <c r="J3160" s="12"/>
      <c r="K3160" s="131">
        <v>20161</v>
      </c>
      <c r="L3160" s="12"/>
      <c r="M3160" s="131">
        <v>19398.990000000002</v>
      </c>
      <c r="N3160" s="12"/>
      <c r="O3160" s="132">
        <v>96.22</v>
      </c>
      <c r="P3160" s="12"/>
    </row>
    <row r="3161" spans="1:16" x14ac:dyDescent="0.2">
      <c r="A3161" s="40" t="s">
        <v>423</v>
      </c>
      <c r="B3161" s="12"/>
      <c r="C3161" s="40" t="s">
        <v>424</v>
      </c>
      <c r="D3161" s="12"/>
      <c r="E3161" s="12"/>
      <c r="F3161" s="12"/>
      <c r="G3161" s="12"/>
      <c r="H3161" s="12"/>
      <c r="I3161" s="27" t="s">
        <v>0</v>
      </c>
      <c r="J3161" s="12"/>
      <c r="K3161" s="27" t="s">
        <v>0</v>
      </c>
      <c r="L3161" s="12"/>
      <c r="M3161" s="27">
        <v>19398.990000000002</v>
      </c>
      <c r="N3161" s="12"/>
      <c r="O3161" s="28" t="s">
        <v>0</v>
      </c>
      <c r="P3161" s="12"/>
    </row>
    <row r="3162" spans="1:16" x14ac:dyDescent="0.2">
      <c r="A3162" s="130" t="s">
        <v>425</v>
      </c>
      <c r="B3162" s="12"/>
      <c r="C3162" s="130" t="s">
        <v>426</v>
      </c>
      <c r="D3162" s="12"/>
      <c r="E3162" s="12"/>
      <c r="F3162" s="12"/>
      <c r="G3162" s="12"/>
      <c r="H3162" s="12"/>
      <c r="I3162" s="131">
        <v>1170</v>
      </c>
      <c r="J3162" s="12"/>
      <c r="K3162" s="131">
        <v>1170</v>
      </c>
      <c r="L3162" s="12"/>
      <c r="M3162" s="131">
        <v>1080</v>
      </c>
      <c r="N3162" s="12"/>
      <c r="O3162" s="132">
        <v>92.31</v>
      </c>
      <c r="P3162" s="12"/>
    </row>
    <row r="3163" spans="1:16" x14ac:dyDescent="0.2">
      <c r="A3163" s="40" t="s">
        <v>429</v>
      </c>
      <c r="B3163" s="12"/>
      <c r="C3163" s="40" t="s">
        <v>430</v>
      </c>
      <c r="D3163" s="12"/>
      <c r="E3163" s="12"/>
      <c r="F3163" s="12"/>
      <c r="G3163" s="12"/>
      <c r="H3163" s="12"/>
      <c r="I3163" s="27" t="s">
        <v>0</v>
      </c>
      <c r="J3163" s="12"/>
      <c r="K3163" s="27" t="s">
        <v>0</v>
      </c>
      <c r="L3163" s="12"/>
      <c r="M3163" s="27">
        <v>1080</v>
      </c>
      <c r="N3163" s="12"/>
      <c r="O3163" s="28" t="s">
        <v>0</v>
      </c>
      <c r="P3163" s="12"/>
    </row>
    <row r="3164" spans="1:16" x14ac:dyDescent="0.2">
      <c r="A3164" s="130" t="s">
        <v>443</v>
      </c>
      <c r="B3164" s="12"/>
      <c r="C3164" s="130" t="s">
        <v>444</v>
      </c>
      <c r="D3164" s="12"/>
      <c r="E3164" s="12"/>
      <c r="F3164" s="12"/>
      <c r="G3164" s="12"/>
      <c r="H3164" s="12"/>
      <c r="I3164" s="131">
        <v>1500</v>
      </c>
      <c r="J3164" s="12"/>
      <c r="K3164" s="131">
        <v>1500</v>
      </c>
      <c r="L3164" s="12"/>
      <c r="M3164" s="131">
        <v>1030</v>
      </c>
      <c r="N3164" s="12"/>
      <c r="O3164" s="132">
        <v>68.67</v>
      </c>
      <c r="P3164" s="12"/>
    </row>
    <row r="3165" spans="1:16" x14ac:dyDescent="0.2">
      <c r="A3165" s="40" t="s">
        <v>453</v>
      </c>
      <c r="B3165" s="12"/>
      <c r="C3165" s="40" t="s">
        <v>454</v>
      </c>
      <c r="D3165" s="12"/>
      <c r="E3165" s="12"/>
      <c r="F3165" s="12"/>
      <c r="G3165" s="12"/>
      <c r="H3165" s="12"/>
      <c r="I3165" s="27" t="s">
        <v>0</v>
      </c>
      <c r="J3165" s="12"/>
      <c r="K3165" s="27" t="s">
        <v>0</v>
      </c>
      <c r="L3165" s="12"/>
      <c r="M3165" s="27">
        <v>1030</v>
      </c>
      <c r="N3165" s="12"/>
      <c r="O3165" s="28" t="s">
        <v>0</v>
      </c>
      <c r="P3165" s="12"/>
    </row>
    <row r="3166" spans="1:16" x14ac:dyDescent="0.2">
      <c r="A3166" s="121" t="s">
        <v>231</v>
      </c>
      <c r="B3166" s="12"/>
      <c r="C3166" s="12"/>
      <c r="D3166" s="12"/>
      <c r="E3166" s="12"/>
      <c r="F3166" s="12"/>
      <c r="G3166" s="12"/>
      <c r="H3166" s="12"/>
      <c r="I3166" s="122">
        <v>8000</v>
      </c>
      <c r="J3166" s="12"/>
      <c r="K3166" s="122">
        <v>8000</v>
      </c>
      <c r="L3166" s="12"/>
      <c r="M3166" s="122">
        <v>0</v>
      </c>
      <c r="N3166" s="12"/>
      <c r="O3166" s="123">
        <v>0</v>
      </c>
      <c r="P3166" s="12"/>
    </row>
    <row r="3167" spans="1:16" x14ac:dyDescent="0.2">
      <c r="A3167" s="121" t="s">
        <v>233</v>
      </c>
      <c r="B3167" s="12"/>
      <c r="C3167" s="12"/>
      <c r="D3167" s="12"/>
      <c r="E3167" s="12"/>
      <c r="F3167" s="12"/>
      <c r="G3167" s="12"/>
      <c r="H3167" s="12"/>
      <c r="I3167" s="122">
        <v>8000</v>
      </c>
      <c r="J3167" s="12"/>
      <c r="K3167" s="122">
        <v>8000</v>
      </c>
      <c r="L3167" s="12"/>
      <c r="M3167" s="122">
        <v>0</v>
      </c>
      <c r="N3167" s="12"/>
      <c r="O3167" s="123">
        <v>0</v>
      </c>
      <c r="P3167" s="12"/>
    </row>
    <row r="3168" spans="1:16" x14ac:dyDescent="0.2">
      <c r="A3168" s="130" t="s">
        <v>443</v>
      </c>
      <c r="B3168" s="12"/>
      <c r="C3168" s="130" t="s">
        <v>444</v>
      </c>
      <c r="D3168" s="12"/>
      <c r="E3168" s="12"/>
      <c r="F3168" s="12"/>
      <c r="G3168" s="12"/>
      <c r="H3168" s="12"/>
      <c r="I3168" s="131">
        <v>5000</v>
      </c>
      <c r="J3168" s="12"/>
      <c r="K3168" s="131">
        <v>5000</v>
      </c>
      <c r="L3168" s="12"/>
      <c r="M3168" s="131">
        <v>0</v>
      </c>
      <c r="N3168" s="12"/>
      <c r="O3168" s="132">
        <v>0</v>
      </c>
      <c r="P3168" s="12"/>
    </row>
    <row r="3169" spans="1:16" x14ac:dyDescent="0.2">
      <c r="A3169" s="40" t="s">
        <v>447</v>
      </c>
      <c r="B3169" s="12"/>
      <c r="C3169" s="40" t="s">
        <v>448</v>
      </c>
      <c r="D3169" s="12"/>
      <c r="E3169" s="12"/>
      <c r="F3169" s="12"/>
      <c r="G3169" s="12"/>
      <c r="H3169" s="12"/>
      <c r="I3169" s="27" t="s">
        <v>0</v>
      </c>
      <c r="J3169" s="12"/>
      <c r="K3169" s="27" t="s">
        <v>0</v>
      </c>
      <c r="L3169" s="12"/>
      <c r="M3169" s="27">
        <v>0</v>
      </c>
      <c r="N3169" s="12"/>
      <c r="O3169" s="28" t="s">
        <v>0</v>
      </c>
      <c r="P3169" s="12"/>
    </row>
    <row r="3170" spans="1:16" x14ac:dyDescent="0.2">
      <c r="A3170" s="130" t="s">
        <v>461</v>
      </c>
      <c r="B3170" s="12"/>
      <c r="C3170" s="130" t="s">
        <v>462</v>
      </c>
      <c r="D3170" s="12"/>
      <c r="E3170" s="12"/>
      <c r="F3170" s="12"/>
      <c r="G3170" s="12"/>
      <c r="H3170" s="12"/>
      <c r="I3170" s="131">
        <v>3000</v>
      </c>
      <c r="J3170" s="12"/>
      <c r="K3170" s="131">
        <v>3000</v>
      </c>
      <c r="L3170" s="12"/>
      <c r="M3170" s="131">
        <v>0</v>
      </c>
      <c r="N3170" s="12"/>
      <c r="O3170" s="132">
        <v>0</v>
      </c>
      <c r="P3170" s="12"/>
    </row>
    <row r="3171" spans="1:16" x14ac:dyDescent="0.2">
      <c r="A3171" s="40" t="s">
        <v>473</v>
      </c>
      <c r="B3171" s="12"/>
      <c r="C3171" s="40" t="s">
        <v>462</v>
      </c>
      <c r="D3171" s="12"/>
      <c r="E3171" s="12"/>
      <c r="F3171" s="12"/>
      <c r="G3171" s="12"/>
      <c r="H3171" s="12"/>
      <c r="I3171" s="27" t="s">
        <v>0</v>
      </c>
      <c r="J3171" s="12"/>
      <c r="K3171" s="27" t="s">
        <v>0</v>
      </c>
      <c r="L3171" s="12"/>
      <c r="M3171" s="27">
        <v>0</v>
      </c>
      <c r="N3171" s="12"/>
      <c r="O3171" s="28" t="s">
        <v>0</v>
      </c>
      <c r="P3171" s="12"/>
    </row>
    <row r="3172" spans="1:16" x14ac:dyDescent="0.2">
      <c r="A3172" s="121" t="s">
        <v>234</v>
      </c>
      <c r="B3172" s="12"/>
      <c r="C3172" s="12"/>
      <c r="D3172" s="12"/>
      <c r="E3172" s="12"/>
      <c r="F3172" s="12"/>
      <c r="G3172" s="12"/>
      <c r="H3172" s="12"/>
      <c r="I3172" s="122">
        <v>81355</v>
      </c>
      <c r="J3172" s="12"/>
      <c r="K3172" s="122">
        <v>81355</v>
      </c>
      <c r="L3172" s="12"/>
      <c r="M3172" s="122">
        <v>81706.14</v>
      </c>
      <c r="N3172" s="12"/>
      <c r="O3172" s="123">
        <v>100.43</v>
      </c>
      <c r="P3172" s="12"/>
    </row>
    <row r="3173" spans="1:16" x14ac:dyDescent="0.2">
      <c r="A3173" s="121" t="s">
        <v>237</v>
      </c>
      <c r="B3173" s="12"/>
      <c r="C3173" s="12"/>
      <c r="D3173" s="12"/>
      <c r="E3173" s="12"/>
      <c r="F3173" s="12"/>
      <c r="G3173" s="12"/>
      <c r="H3173" s="12"/>
      <c r="I3173" s="122">
        <v>81355</v>
      </c>
      <c r="J3173" s="12"/>
      <c r="K3173" s="122">
        <v>81355</v>
      </c>
      <c r="L3173" s="12"/>
      <c r="M3173" s="122">
        <v>81706.14</v>
      </c>
      <c r="N3173" s="12"/>
      <c r="O3173" s="123">
        <v>100.43</v>
      </c>
      <c r="P3173" s="12"/>
    </row>
    <row r="3174" spans="1:16" x14ac:dyDescent="0.2">
      <c r="A3174" s="130" t="s">
        <v>433</v>
      </c>
      <c r="B3174" s="12"/>
      <c r="C3174" s="130" t="s">
        <v>434</v>
      </c>
      <c r="D3174" s="12"/>
      <c r="E3174" s="12"/>
      <c r="F3174" s="12"/>
      <c r="G3174" s="12"/>
      <c r="H3174" s="12"/>
      <c r="I3174" s="131">
        <v>44392</v>
      </c>
      <c r="J3174" s="12"/>
      <c r="K3174" s="131">
        <v>44392</v>
      </c>
      <c r="L3174" s="12"/>
      <c r="M3174" s="131">
        <v>66708.14</v>
      </c>
      <c r="N3174" s="12"/>
      <c r="O3174" s="132">
        <v>150.27000000000001</v>
      </c>
      <c r="P3174" s="12"/>
    </row>
    <row r="3175" spans="1:16" x14ac:dyDescent="0.2">
      <c r="A3175" s="40" t="s">
        <v>435</v>
      </c>
      <c r="B3175" s="12"/>
      <c r="C3175" s="40" t="s">
        <v>436</v>
      </c>
      <c r="D3175" s="12"/>
      <c r="E3175" s="12"/>
      <c r="F3175" s="12"/>
      <c r="G3175" s="12"/>
      <c r="H3175" s="12"/>
      <c r="I3175" s="27" t="s">
        <v>0</v>
      </c>
      <c r="J3175" s="12"/>
      <c r="K3175" s="27" t="s">
        <v>0</v>
      </c>
      <c r="L3175" s="12"/>
      <c r="M3175" s="27">
        <v>0</v>
      </c>
      <c r="N3175" s="12"/>
      <c r="O3175" s="28" t="s">
        <v>0</v>
      </c>
      <c r="P3175" s="12"/>
    </row>
    <row r="3176" spans="1:16" x14ac:dyDescent="0.2">
      <c r="A3176" s="40" t="s">
        <v>641</v>
      </c>
      <c r="B3176" s="12"/>
      <c r="C3176" s="40" t="s">
        <v>642</v>
      </c>
      <c r="D3176" s="12"/>
      <c r="E3176" s="12"/>
      <c r="F3176" s="12"/>
      <c r="G3176" s="12"/>
      <c r="H3176" s="12"/>
      <c r="I3176" s="27" t="s">
        <v>0</v>
      </c>
      <c r="J3176" s="12"/>
      <c r="K3176" s="27" t="s">
        <v>0</v>
      </c>
      <c r="L3176" s="12"/>
      <c r="M3176" s="27">
        <v>35568.519999999997</v>
      </c>
      <c r="N3176" s="12"/>
      <c r="O3176" s="28" t="s">
        <v>0</v>
      </c>
      <c r="P3176" s="12"/>
    </row>
    <row r="3177" spans="1:16" x14ac:dyDescent="0.2">
      <c r="A3177" s="40" t="s">
        <v>437</v>
      </c>
      <c r="B3177" s="12"/>
      <c r="C3177" s="40" t="s">
        <v>438</v>
      </c>
      <c r="D3177" s="12"/>
      <c r="E3177" s="12"/>
      <c r="F3177" s="12"/>
      <c r="G3177" s="12"/>
      <c r="H3177" s="12"/>
      <c r="I3177" s="27" t="s">
        <v>0</v>
      </c>
      <c r="J3177" s="12"/>
      <c r="K3177" s="27" t="s">
        <v>0</v>
      </c>
      <c r="L3177" s="12"/>
      <c r="M3177" s="27">
        <v>28932.58</v>
      </c>
      <c r="N3177" s="12"/>
      <c r="O3177" s="28" t="s">
        <v>0</v>
      </c>
      <c r="P3177" s="12"/>
    </row>
    <row r="3178" spans="1:16" x14ac:dyDescent="0.2">
      <c r="A3178" s="40" t="s">
        <v>439</v>
      </c>
      <c r="B3178" s="12"/>
      <c r="C3178" s="40" t="s">
        <v>440</v>
      </c>
      <c r="D3178" s="12"/>
      <c r="E3178" s="12"/>
      <c r="F3178" s="12"/>
      <c r="G3178" s="12"/>
      <c r="H3178" s="12"/>
      <c r="I3178" s="27" t="s">
        <v>0</v>
      </c>
      <c r="J3178" s="12"/>
      <c r="K3178" s="27" t="s">
        <v>0</v>
      </c>
      <c r="L3178" s="12"/>
      <c r="M3178" s="27">
        <v>2207.04</v>
      </c>
      <c r="N3178" s="12"/>
      <c r="O3178" s="28" t="s">
        <v>0</v>
      </c>
      <c r="P3178" s="12"/>
    </row>
    <row r="3179" spans="1:16" x14ac:dyDescent="0.2">
      <c r="A3179" s="130" t="s">
        <v>443</v>
      </c>
      <c r="B3179" s="12"/>
      <c r="C3179" s="130" t="s">
        <v>444</v>
      </c>
      <c r="D3179" s="12"/>
      <c r="E3179" s="12"/>
      <c r="F3179" s="12"/>
      <c r="G3179" s="12"/>
      <c r="H3179" s="12"/>
      <c r="I3179" s="131">
        <v>3026</v>
      </c>
      <c r="J3179" s="12"/>
      <c r="K3179" s="131">
        <v>3026</v>
      </c>
      <c r="L3179" s="12"/>
      <c r="M3179" s="131">
        <v>425</v>
      </c>
      <c r="N3179" s="12"/>
      <c r="O3179" s="132">
        <v>14.04</v>
      </c>
      <c r="P3179" s="12"/>
    </row>
    <row r="3180" spans="1:16" x14ac:dyDescent="0.2">
      <c r="A3180" s="40" t="s">
        <v>459</v>
      </c>
      <c r="B3180" s="12"/>
      <c r="C3180" s="40" t="s">
        <v>460</v>
      </c>
      <c r="D3180" s="12"/>
      <c r="E3180" s="12"/>
      <c r="F3180" s="12"/>
      <c r="G3180" s="12"/>
      <c r="H3180" s="12"/>
      <c r="I3180" s="27" t="s">
        <v>0</v>
      </c>
      <c r="J3180" s="12"/>
      <c r="K3180" s="27" t="s">
        <v>0</v>
      </c>
      <c r="L3180" s="12"/>
      <c r="M3180" s="27">
        <v>425</v>
      </c>
      <c r="N3180" s="12"/>
      <c r="O3180" s="28" t="s">
        <v>0</v>
      </c>
      <c r="P3180" s="12"/>
    </row>
    <row r="3181" spans="1:16" x14ac:dyDescent="0.2">
      <c r="A3181" s="130" t="s">
        <v>461</v>
      </c>
      <c r="B3181" s="12"/>
      <c r="C3181" s="130" t="s">
        <v>462</v>
      </c>
      <c r="D3181" s="12"/>
      <c r="E3181" s="12"/>
      <c r="F3181" s="12"/>
      <c r="G3181" s="12"/>
      <c r="H3181" s="12"/>
      <c r="I3181" s="131">
        <v>33937</v>
      </c>
      <c r="J3181" s="12"/>
      <c r="K3181" s="131">
        <v>33937</v>
      </c>
      <c r="L3181" s="12"/>
      <c r="M3181" s="131">
        <v>14573</v>
      </c>
      <c r="N3181" s="12"/>
      <c r="O3181" s="132">
        <v>42.94</v>
      </c>
      <c r="P3181" s="12"/>
    </row>
    <row r="3182" spans="1:16" x14ac:dyDescent="0.2">
      <c r="A3182" s="40" t="s">
        <v>467</v>
      </c>
      <c r="B3182" s="12"/>
      <c r="C3182" s="40" t="s">
        <v>468</v>
      </c>
      <c r="D3182" s="12"/>
      <c r="E3182" s="12"/>
      <c r="F3182" s="12"/>
      <c r="G3182" s="12"/>
      <c r="H3182" s="12"/>
      <c r="I3182" s="27" t="s">
        <v>0</v>
      </c>
      <c r="J3182" s="12"/>
      <c r="K3182" s="27" t="s">
        <v>0</v>
      </c>
      <c r="L3182" s="12"/>
      <c r="M3182" s="27">
        <v>0</v>
      </c>
      <c r="N3182" s="12"/>
      <c r="O3182" s="28" t="s">
        <v>0</v>
      </c>
      <c r="P3182" s="12"/>
    </row>
    <row r="3183" spans="1:16" x14ac:dyDescent="0.2">
      <c r="A3183" s="40" t="s">
        <v>473</v>
      </c>
      <c r="B3183" s="12"/>
      <c r="C3183" s="40" t="s">
        <v>462</v>
      </c>
      <c r="D3183" s="12"/>
      <c r="E3183" s="12"/>
      <c r="F3183" s="12"/>
      <c r="G3183" s="12"/>
      <c r="H3183" s="12"/>
      <c r="I3183" s="27" t="s">
        <v>0</v>
      </c>
      <c r="J3183" s="12"/>
      <c r="K3183" s="27" t="s">
        <v>0</v>
      </c>
      <c r="L3183" s="12"/>
      <c r="M3183" s="27">
        <v>14573</v>
      </c>
      <c r="N3183" s="12"/>
      <c r="O3183" s="28" t="s">
        <v>0</v>
      </c>
      <c r="P3183" s="12"/>
    </row>
    <row r="3184" spans="1:16" x14ac:dyDescent="0.2">
      <c r="A3184" s="121" t="s">
        <v>238</v>
      </c>
      <c r="B3184" s="12"/>
      <c r="C3184" s="12"/>
      <c r="D3184" s="12"/>
      <c r="E3184" s="12"/>
      <c r="F3184" s="12"/>
      <c r="G3184" s="12"/>
      <c r="H3184" s="12"/>
      <c r="I3184" s="122">
        <v>612888</v>
      </c>
      <c r="J3184" s="12"/>
      <c r="K3184" s="122">
        <v>612888</v>
      </c>
      <c r="L3184" s="12"/>
      <c r="M3184" s="122">
        <v>106278.02</v>
      </c>
      <c r="N3184" s="12"/>
      <c r="O3184" s="123">
        <v>17.34</v>
      </c>
      <c r="P3184" s="12"/>
    </row>
    <row r="3185" spans="1:16" x14ac:dyDescent="0.2">
      <c r="A3185" s="121" t="s">
        <v>241</v>
      </c>
      <c r="B3185" s="12"/>
      <c r="C3185" s="12"/>
      <c r="D3185" s="12"/>
      <c r="E3185" s="12"/>
      <c r="F3185" s="12"/>
      <c r="G3185" s="12"/>
      <c r="H3185" s="12"/>
      <c r="I3185" s="122">
        <v>443860</v>
      </c>
      <c r="J3185" s="12"/>
      <c r="K3185" s="122">
        <v>443860</v>
      </c>
      <c r="L3185" s="12"/>
      <c r="M3185" s="122">
        <v>106278.02</v>
      </c>
      <c r="N3185" s="12"/>
      <c r="O3185" s="123">
        <v>23.94</v>
      </c>
      <c r="P3185" s="12"/>
    </row>
    <row r="3186" spans="1:16" x14ac:dyDescent="0.2">
      <c r="A3186" s="130" t="s">
        <v>425</v>
      </c>
      <c r="B3186" s="12"/>
      <c r="C3186" s="130" t="s">
        <v>426</v>
      </c>
      <c r="D3186" s="12"/>
      <c r="E3186" s="12"/>
      <c r="F3186" s="12"/>
      <c r="G3186" s="12"/>
      <c r="H3186" s="12"/>
      <c r="I3186" s="131">
        <v>111000</v>
      </c>
      <c r="J3186" s="12"/>
      <c r="K3186" s="131">
        <v>111000</v>
      </c>
      <c r="L3186" s="12"/>
      <c r="M3186" s="131">
        <v>0</v>
      </c>
      <c r="N3186" s="12"/>
      <c r="O3186" s="132">
        <v>0</v>
      </c>
      <c r="P3186" s="12"/>
    </row>
    <row r="3187" spans="1:16" x14ac:dyDescent="0.2">
      <c r="A3187" s="40" t="s">
        <v>427</v>
      </c>
      <c r="B3187" s="12"/>
      <c r="C3187" s="40" t="s">
        <v>428</v>
      </c>
      <c r="D3187" s="12"/>
      <c r="E3187" s="12"/>
      <c r="F3187" s="12"/>
      <c r="G3187" s="12"/>
      <c r="H3187" s="12"/>
      <c r="I3187" s="27" t="s">
        <v>0</v>
      </c>
      <c r="J3187" s="12"/>
      <c r="K3187" s="27" t="s">
        <v>0</v>
      </c>
      <c r="L3187" s="12"/>
      <c r="M3187" s="27">
        <v>0</v>
      </c>
      <c r="N3187" s="12"/>
      <c r="O3187" s="28" t="s">
        <v>0</v>
      </c>
      <c r="P3187" s="12"/>
    </row>
    <row r="3188" spans="1:16" x14ac:dyDescent="0.2">
      <c r="A3188" s="130" t="s">
        <v>433</v>
      </c>
      <c r="B3188" s="12"/>
      <c r="C3188" s="130" t="s">
        <v>434</v>
      </c>
      <c r="D3188" s="12"/>
      <c r="E3188" s="12"/>
      <c r="F3188" s="12"/>
      <c r="G3188" s="12"/>
      <c r="H3188" s="12"/>
      <c r="I3188" s="131">
        <v>289860</v>
      </c>
      <c r="J3188" s="12"/>
      <c r="K3188" s="131">
        <v>289860</v>
      </c>
      <c r="L3188" s="12"/>
      <c r="M3188" s="131">
        <v>101718.02</v>
      </c>
      <c r="N3188" s="12"/>
      <c r="O3188" s="132">
        <v>35.090000000000003</v>
      </c>
      <c r="P3188" s="12"/>
    </row>
    <row r="3189" spans="1:16" x14ac:dyDescent="0.2">
      <c r="A3189" s="40" t="s">
        <v>435</v>
      </c>
      <c r="B3189" s="12"/>
      <c r="C3189" s="40" t="s">
        <v>436</v>
      </c>
      <c r="D3189" s="12"/>
      <c r="E3189" s="12"/>
      <c r="F3189" s="12"/>
      <c r="G3189" s="12"/>
      <c r="H3189" s="12"/>
      <c r="I3189" s="27" t="s">
        <v>0</v>
      </c>
      <c r="J3189" s="12"/>
      <c r="K3189" s="27" t="s">
        <v>0</v>
      </c>
      <c r="L3189" s="12"/>
      <c r="M3189" s="27">
        <v>5850.1</v>
      </c>
      <c r="N3189" s="12"/>
      <c r="O3189" s="28" t="s">
        <v>0</v>
      </c>
      <c r="P3189" s="12"/>
    </row>
    <row r="3190" spans="1:16" x14ac:dyDescent="0.2">
      <c r="A3190" s="40" t="s">
        <v>641</v>
      </c>
      <c r="B3190" s="12"/>
      <c r="C3190" s="40" t="s">
        <v>642</v>
      </c>
      <c r="D3190" s="12"/>
      <c r="E3190" s="12"/>
      <c r="F3190" s="12"/>
      <c r="G3190" s="12"/>
      <c r="H3190" s="12"/>
      <c r="I3190" s="27" t="s">
        <v>0</v>
      </c>
      <c r="J3190" s="12"/>
      <c r="K3190" s="27" t="s">
        <v>0</v>
      </c>
      <c r="L3190" s="12"/>
      <c r="M3190" s="27">
        <v>95867.92</v>
      </c>
      <c r="N3190" s="12"/>
      <c r="O3190" s="28" t="s">
        <v>0</v>
      </c>
      <c r="P3190" s="12"/>
    </row>
    <row r="3191" spans="1:16" x14ac:dyDescent="0.2">
      <c r="A3191" s="130" t="s">
        <v>443</v>
      </c>
      <c r="B3191" s="12"/>
      <c r="C3191" s="130" t="s">
        <v>444</v>
      </c>
      <c r="D3191" s="12"/>
      <c r="E3191" s="12"/>
      <c r="F3191" s="12"/>
      <c r="G3191" s="12"/>
      <c r="H3191" s="12"/>
      <c r="I3191" s="131">
        <v>8000</v>
      </c>
      <c r="J3191" s="12"/>
      <c r="K3191" s="131">
        <v>8000</v>
      </c>
      <c r="L3191" s="12"/>
      <c r="M3191" s="131">
        <v>4560</v>
      </c>
      <c r="N3191" s="12"/>
      <c r="O3191" s="132">
        <v>57</v>
      </c>
      <c r="P3191" s="12"/>
    </row>
    <row r="3192" spans="1:16" x14ac:dyDescent="0.2">
      <c r="A3192" s="40" t="s">
        <v>453</v>
      </c>
      <c r="B3192" s="12"/>
      <c r="C3192" s="40" t="s">
        <v>454</v>
      </c>
      <c r="D3192" s="12"/>
      <c r="E3192" s="12"/>
      <c r="F3192" s="12"/>
      <c r="G3192" s="12"/>
      <c r="H3192" s="12"/>
      <c r="I3192" s="27" t="s">
        <v>0</v>
      </c>
      <c r="J3192" s="12"/>
      <c r="K3192" s="27" t="s">
        <v>0</v>
      </c>
      <c r="L3192" s="12"/>
      <c r="M3192" s="27">
        <v>4560</v>
      </c>
      <c r="N3192" s="12"/>
      <c r="O3192" s="28" t="s">
        <v>0</v>
      </c>
      <c r="P3192" s="12"/>
    </row>
    <row r="3193" spans="1:16" x14ac:dyDescent="0.2">
      <c r="A3193" s="130" t="s">
        <v>620</v>
      </c>
      <c r="B3193" s="12"/>
      <c r="C3193" s="130" t="s">
        <v>621</v>
      </c>
      <c r="D3193" s="12"/>
      <c r="E3193" s="12"/>
      <c r="F3193" s="12"/>
      <c r="G3193" s="12"/>
      <c r="H3193" s="12"/>
      <c r="I3193" s="131">
        <v>20000</v>
      </c>
      <c r="J3193" s="12"/>
      <c r="K3193" s="131">
        <v>20000</v>
      </c>
      <c r="L3193" s="12"/>
      <c r="M3193" s="131">
        <v>0</v>
      </c>
      <c r="N3193" s="12"/>
      <c r="O3193" s="132">
        <v>0</v>
      </c>
      <c r="P3193" s="12"/>
    </row>
    <row r="3194" spans="1:16" x14ac:dyDescent="0.2">
      <c r="A3194" s="40" t="s">
        <v>622</v>
      </c>
      <c r="B3194" s="12"/>
      <c r="C3194" s="40" t="s">
        <v>621</v>
      </c>
      <c r="D3194" s="12"/>
      <c r="E3194" s="12"/>
      <c r="F3194" s="12"/>
      <c r="G3194" s="12"/>
      <c r="H3194" s="12"/>
      <c r="I3194" s="27" t="s">
        <v>0</v>
      </c>
      <c r="J3194" s="12"/>
      <c r="K3194" s="27" t="s">
        <v>0</v>
      </c>
      <c r="L3194" s="12"/>
      <c r="M3194" s="27">
        <v>0</v>
      </c>
      <c r="N3194" s="12"/>
      <c r="O3194" s="28" t="s">
        <v>0</v>
      </c>
      <c r="P3194" s="12"/>
    </row>
    <row r="3195" spans="1:16" x14ac:dyDescent="0.2">
      <c r="A3195" s="130" t="s">
        <v>461</v>
      </c>
      <c r="B3195" s="12"/>
      <c r="C3195" s="130" t="s">
        <v>462</v>
      </c>
      <c r="D3195" s="12"/>
      <c r="E3195" s="12"/>
      <c r="F3195" s="12"/>
      <c r="G3195" s="12"/>
      <c r="H3195" s="12"/>
      <c r="I3195" s="131">
        <v>15000</v>
      </c>
      <c r="J3195" s="12"/>
      <c r="K3195" s="131">
        <v>15000</v>
      </c>
      <c r="L3195" s="12"/>
      <c r="M3195" s="131">
        <v>0</v>
      </c>
      <c r="N3195" s="12"/>
      <c r="O3195" s="132">
        <v>0</v>
      </c>
      <c r="P3195" s="12"/>
    </row>
    <row r="3196" spans="1:16" x14ac:dyDescent="0.2">
      <c r="A3196" s="40" t="s">
        <v>467</v>
      </c>
      <c r="B3196" s="12"/>
      <c r="C3196" s="40" t="s">
        <v>468</v>
      </c>
      <c r="D3196" s="12"/>
      <c r="E3196" s="12"/>
      <c r="F3196" s="12"/>
      <c r="G3196" s="12"/>
      <c r="H3196" s="12"/>
      <c r="I3196" s="27" t="s">
        <v>0</v>
      </c>
      <c r="J3196" s="12"/>
      <c r="K3196" s="27" t="s">
        <v>0</v>
      </c>
      <c r="L3196" s="12"/>
      <c r="M3196" s="27">
        <v>0</v>
      </c>
      <c r="N3196" s="12"/>
      <c r="O3196" s="28" t="s">
        <v>0</v>
      </c>
      <c r="P3196" s="12"/>
    </row>
    <row r="3197" spans="1:16" x14ac:dyDescent="0.2">
      <c r="A3197" s="121" t="s">
        <v>258</v>
      </c>
      <c r="B3197" s="12"/>
      <c r="C3197" s="12"/>
      <c r="D3197" s="12"/>
      <c r="E3197" s="12"/>
      <c r="F3197" s="12"/>
      <c r="G3197" s="12"/>
      <c r="H3197" s="12"/>
      <c r="I3197" s="122">
        <v>169028</v>
      </c>
      <c r="J3197" s="12"/>
      <c r="K3197" s="122">
        <v>169028</v>
      </c>
      <c r="L3197" s="12"/>
      <c r="M3197" s="122">
        <v>0</v>
      </c>
      <c r="N3197" s="12"/>
      <c r="O3197" s="123">
        <v>0</v>
      </c>
      <c r="P3197" s="12"/>
    </row>
    <row r="3198" spans="1:16" x14ac:dyDescent="0.2">
      <c r="A3198" s="130" t="s">
        <v>425</v>
      </c>
      <c r="B3198" s="12"/>
      <c r="C3198" s="130" t="s">
        <v>426</v>
      </c>
      <c r="D3198" s="12"/>
      <c r="E3198" s="12"/>
      <c r="F3198" s="12"/>
      <c r="G3198" s="12"/>
      <c r="H3198" s="12"/>
      <c r="I3198" s="131">
        <v>169028</v>
      </c>
      <c r="J3198" s="12"/>
      <c r="K3198" s="131">
        <v>169028</v>
      </c>
      <c r="L3198" s="12"/>
      <c r="M3198" s="131">
        <v>0</v>
      </c>
      <c r="N3198" s="12"/>
      <c r="O3198" s="132">
        <v>0</v>
      </c>
      <c r="P3198" s="12"/>
    </row>
    <row r="3199" spans="1:16" x14ac:dyDescent="0.2">
      <c r="A3199" s="40" t="s">
        <v>427</v>
      </c>
      <c r="B3199" s="12"/>
      <c r="C3199" s="40" t="s">
        <v>428</v>
      </c>
      <c r="D3199" s="12"/>
      <c r="E3199" s="12"/>
      <c r="F3199" s="12"/>
      <c r="G3199" s="12"/>
      <c r="H3199" s="12"/>
      <c r="I3199" s="27" t="s">
        <v>0</v>
      </c>
      <c r="J3199" s="12"/>
      <c r="K3199" s="27" t="s">
        <v>0</v>
      </c>
      <c r="L3199" s="12"/>
      <c r="M3199" s="27">
        <v>0</v>
      </c>
      <c r="N3199" s="12"/>
      <c r="O3199" s="28" t="s">
        <v>0</v>
      </c>
      <c r="P3199" s="12"/>
    </row>
    <row r="3200" spans="1:16" x14ac:dyDescent="0.2">
      <c r="A3200" s="121" t="s">
        <v>242</v>
      </c>
      <c r="B3200" s="12"/>
      <c r="C3200" s="12"/>
      <c r="D3200" s="12"/>
      <c r="E3200" s="12"/>
      <c r="F3200" s="12"/>
      <c r="G3200" s="12"/>
      <c r="H3200" s="12"/>
      <c r="I3200" s="122">
        <v>47300</v>
      </c>
      <c r="J3200" s="12"/>
      <c r="K3200" s="122">
        <v>47300</v>
      </c>
      <c r="L3200" s="12"/>
      <c r="M3200" s="122">
        <v>15277.45</v>
      </c>
      <c r="N3200" s="12"/>
      <c r="O3200" s="123">
        <v>32.299999999999997</v>
      </c>
      <c r="P3200" s="12"/>
    </row>
    <row r="3201" spans="1:16" x14ac:dyDescent="0.2">
      <c r="A3201" s="121" t="s">
        <v>245</v>
      </c>
      <c r="B3201" s="12"/>
      <c r="C3201" s="12"/>
      <c r="D3201" s="12"/>
      <c r="E3201" s="12"/>
      <c r="F3201" s="12"/>
      <c r="G3201" s="12"/>
      <c r="H3201" s="12"/>
      <c r="I3201" s="122">
        <v>47200</v>
      </c>
      <c r="J3201" s="12"/>
      <c r="K3201" s="122">
        <v>47200</v>
      </c>
      <c r="L3201" s="12"/>
      <c r="M3201" s="122">
        <v>15277.45</v>
      </c>
      <c r="N3201" s="12"/>
      <c r="O3201" s="123">
        <v>32.369999999999997</v>
      </c>
      <c r="P3201" s="12"/>
    </row>
    <row r="3202" spans="1:16" x14ac:dyDescent="0.2">
      <c r="A3202" s="130" t="s">
        <v>433</v>
      </c>
      <c r="B3202" s="12"/>
      <c r="C3202" s="130" t="s">
        <v>434</v>
      </c>
      <c r="D3202" s="12"/>
      <c r="E3202" s="12"/>
      <c r="F3202" s="12"/>
      <c r="G3202" s="12"/>
      <c r="H3202" s="12"/>
      <c r="I3202" s="131">
        <v>6000</v>
      </c>
      <c r="J3202" s="12"/>
      <c r="K3202" s="131">
        <v>6000</v>
      </c>
      <c r="L3202" s="12"/>
      <c r="M3202" s="131">
        <v>0</v>
      </c>
      <c r="N3202" s="12"/>
      <c r="O3202" s="132">
        <v>0</v>
      </c>
      <c r="P3202" s="12"/>
    </row>
    <row r="3203" spans="1:16" x14ac:dyDescent="0.2">
      <c r="A3203" s="40" t="s">
        <v>435</v>
      </c>
      <c r="B3203" s="12"/>
      <c r="C3203" s="40" t="s">
        <v>436</v>
      </c>
      <c r="D3203" s="12"/>
      <c r="E3203" s="12"/>
      <c r="F3203" s="12"/>
      <c r="G3203" s="12"/>
      <c r="H3203" s="12"/>
      <c r="I3203" s="27" t="s">
        <v>0</v>
      </c>
      <c r="J3203" s="12"/>
      <c r="K3203" s="27" t="s">
        <v>0</v>
      </c>
      <c r="L3203" s="12"/>
      <c r="M3203" s="27">
        <v>0</v>
      </c>
      <c r="N3203" s="12"/>
      <c r="O3203" s="28" t="s">
        <v>0</v>
      </c>
      <c r="P3203" s="12"/>
    </row>
    <row r="3204" spans="1:16" x14ac:dyDescent="0.2">
      <c r="A3204" s="130" t="s">
        <v>620</v>
      </c>
      <c r="B3204" s="12"/>
      <c r="C3204" s="130" t="s">
        <v>621</v>
      </c>
      <c r="D3204" s="12"/>
      <c r="E3204" s="12"/>
      <c r="F3204" s="12"/>
      <c r="G3204" s="12"/>
      <c r="H3204" s="12"/>
      <c r="I3204" s="131">
        <v>1000</v>
      </c>
      <c r="J3204" s="12"/>
      <c r="K3204" s="131">
        <v>1000</v>
      </c>
      <c r="L3204" s="12"/>
      <c r="M3204" s="131">
        <v>0</v>
      </c>
      <c r="N3204" s="12"/>
      <c r="O3204" s="132">
        <v>0</v>
      </c>
      <c r="P3204" s="12"/>
    </row>
    <row r="3205" spans="1:16" x14ac:dyDescent="0.2">
      <c r="A3205" s="40" t="s">
        <v>622</v>
      </c>
      <c r="B3205" s="12"/>
      <c r="C3205" s="40" t="s">
        <v>621</v>
      </c>
      <c r="D3205" s="12"/>
      <c r="E3205" s="12"/>
      <c r="F3205" s="12"/>
      <c r="G3205" s="12"/>
      <c r="H3205" s="12"/>
      <c r="I3205" s="27" t="s">
        <v>0</v>
      </c>
      <c r="J3205" s="12"/>
      <c r="K3205" s="27" t="s">
        <v>0</v>
      </c>
      <c r="L3205" s="12"/>
      <c r="M3205" s="27">
        <v>0</v>
      </c>
      <c r="N3205" s="12"/>
      <c r="O3205" s="28" t="s">
        <v>0</v>
      </c>
      <c r="P3205" s="12"/>
    </row>
    <row r="3206" spans="1:16" x14ac:dyDescent="0.2">
      <c r="A3206" s="130" t="s">
        <v>461</v>
      </c>
      <c r="B3206" s="12"/>
      <c r="C3206" s="130" t="s">
        <v>462</v>
      </c>
      <c r="D3206" s="12"/>
      <c r="E3206" s="12"/>
      <c r="F3206" s="12"/>
      <c r="G3206" s="12"/>
      <c r="H3206" s="12"/>
      <c r="I3206" s="131">
        <v>4000</v>
      </c>
      <c r="J3206" s="12"/>
      <c r="K3206" s="131">
        <v>4000</v>
      </c>
      <c r="L3206" s="12"/>
      <c r="M3206" s="131">
        <v>0</v>
      </c>
      <c r="N3206" s="12"/>
      <c r="O3206" s="132">
        <v>0</v>
      </c>
      <c r="P3206" s="12"/>
    </row>
    <row r="3207" spans="1:16" x14ac:dyDescent="0.2">
      <c r="A3207" s="40" t="s">
        <v>473</v>
      </c>
      <c r="B3207" s="12"/>
      <c r="C3207" s="40" t="s">
        <v>462</v>
      </c>
      <c r="D3207" s="12"/>
      <c r="E3207" s="12"/>
      <c r="F3207" s="12"/>
      <c r="G3207" s="12"/>
      <c r="H3207" s="12"/>
      <c r="I3207" s="27" t="s">
        <v>0</v>
      </c>
      <c r="J3207" s="12"/>
      <c r="K3207" s="27" t="s">
        <v>0</v>
      </c>
      <c r="L3207" s="12"/>
      <c r="M3207" s="27">
        <v>0</v>
      </c>
      <c r="N3207" s="12"/>
      <c r="O3207" s="28" t="s">
        <v>0</v>
      </c>
      <c r="P3207" s="12"/>
    </row>
    <row r="3208" spans="1:16" x14ac:dyDescent="0.2">
      <c r="A3208" s="130" t="s">
        <v>534</v>
      </c>
      <c r="B3208" s="12"/>
      <c r="C3208" s="130" t="s">
        <v>535</v>
      </c>
      <c r="D3208" s="12"/>
      <c r="E3208" s="12"/>
      <c r="F3208" s="12"/>
      <c r="G3208" s="12"/>
      <c r="H3208" s="12"/>
      <c r="I3208" s="131">
        <v>36200</v>
      </c>
      <c r="J3208" s="12"/>
      <c r="K3208" s="131">
        <v>36200</v>
      </c>
      <c r="L3208" s="12"/>
      <c r="M3208" s="131">
        <v>15277.45</v>
      </c>
      <c r="N3208" s="12"/>
      <c r="O3208" s="132">
        <v>42.2</v>
      </c>
      <c r="P3208" s="12"/>
    </row>
    <row r="3209" spans="1:16" x14ac:dyDescent="0.2">
      <c r="A3209" s="40" t="s">
        <v>536</v>
      </c>
      <c r="B3209" s="12"/>
      <c r="C3209" s="40" t="s">
        <v>537</v>
      </c>
      <c r="D3209" s="12"/>
      <c r="E3209" s="12"/>
      <c r="F3209" s="12"/>
      <c r="G3209" s="12"/>
      <c r="H3209" s="12"/>
      <c r="I3209" s="27" t="s">
        <v>0</v>
      </c>
      <c r="J3209" s="12"/>
      <c r="K3209" s="27" t="s">
        <v>0</v>
      </c>
      <c r="L3209" s="12"/>
      <c r="M3209" s="27">
        <v>15277.45</v>
      </c>
      <c r="N3209" s="12"/>
      <c r="O3209" s="28" t="s">
        <v>0</v>
      </c>
      <c r="P3209" s="12"/>
    </row>
    <row r="3210" spans="1:16" x14ac:dyDescent="0.2">
      <c r="A3210" s="121" t="s">
        <v>260</v>
      </c>
      <c r="B3210" s="12"/>
      <c r="C3210" s="12"/>
      <c r="D3210" s="12"/>
      <c r="E3210" s="12"/>
      <c r="F3210" s="12"/>
      <c r="G3210" s="12"/>
      <c r="H3210" s="12"/>
      <c r="I3210" s="122">
        <v>100</v>
      </c>
      <c r="J3210" s="12"/>
      <c r="K3210" s="122">
        <v>100</v>
      </c>
      <c r="L3210" s="12"/>
      <c r="M3210" s="122">
        <v>0</v>
      </c>
      <c r="N3210" s="12"/>
      <c r="O3210" s="123">
        <v>0</v>
      </c>
      <c r="P3210" s="12"/>
    </row>
    <row r="3211" spans="1:16" x14ac:dyDescent="0.2">
      <c r="A3211" s="130" t="s">
        <v>534</v>
      </c>
      <c r="B3211" s="12"/>
      <c r="C3211" s="130" t="s">
        <v>535</v>
      </c>
      <c r="D3211" s="12"/>
      <c r="E3211" s="12"/>
      <c r="F3211" s="12"/>
      <c r="G3211" s="12"/>
      <c r="H3211" s="12"/>
      <c r="I3211" s="131">
        <v>100</v>
      </c>
      <c r="J3211" s="12"/>
      <c r="K3211" s="131">
        <v>100</v>
      </c>
      <c r="L3211" s="12"/>
      <c r="M3211" s="131">
        <v>0</v>
      </c>
      <c r="N3211" s="12"/>
      <c r="O3211" s="132">
        <v>0</v>
      </c>
      <c r="P3211" s="12"/>
    </row>
    <row r="3212" spans="1:16" x14ac:dyDescent="0.2">
      <c r="A3212" s="40" t="s">
        <v>536</v>
      </c>
      <c r="B3212" s="12"/>
      <c r="C3212" s="40" t="s">
        <v>537</v>
      </c>
      <c r="D3212" s="12"/>
      <c r="E3212" s="12"/>
      <c r="F3212" s="12"/>
      <c r="G3212" s="12"/>
      <c r="H3212" s="12"/>
      <c r="I3212" s="27" t="s">
        <v>0</v>
      </c>
      <c r="J3212" s="12"/>
      <c r="K3212" s="27" t="s">
        <v>0</v>
      </c>
      <c r="L3212" s="12"/>
      <c r="M3212" s="27">
        <v>0</v>
      </c>
      <c r="N3212" s="12"/>
      <c r="O3212" s="28" t="s">
        <v>0</v>
      </c>
      <c r="P3212" s="12"/>
    </row>
    <row r="3213" spans="1:16" x14ac:dyDescent="0.2">
      <c r="A3213" s="129" t="s">
        <v>716</v>
      </c>
      <c r="B3213" s="12"/>
      <c r="C3213" s="129" t="s">
        <v>717</v>
      </c>
      <c r="D3213" s="12"/>
      <c r="E3213" s="12"/>
      <c r="F3213" s="12"/>
      <c r="G3213" s="12"/>
      <c r="H3213" s="12"/>
      <c r="I3213" s="125">
        <v>3250700</v>
      </c>
      <c r="J3213" s="12"/>
      <c r="K3213" s="125">
        <v>3250700</v>
      </c>
      <c r="L3213" s="12"/>
      <c r="M3213" s="125">
        <v>3184772.49</v>
      </c>
      <c r="N3213" s="12"/>
      <c r="O3213" s="128">
        <v>97.97</v>
      </c>
      <c r="P3213" s="12"/>
    </row>
    <row r="3214" spans="1:16" x14ac:dyDescent="0.2">
      <c r="A3214" s="121" t="s">
        <v>238</v>
      </c>
      <c r="B3214" s="12"/>
      <c r="C3214" s="12"/>
      <c r="D3214" s="12"/>
      <c r="E3214" s="12"/>
      <c r="F3214" s="12"/>
      <c r="G3214" s="12"/>
      <c r="H3214" s="12"/>
      <c r="I3214" s="122">
        <v>3250700</v>
      </c>
      <c r="J3214" s="12"/>
      <c r="K3214" s="122">
        <v>3250700</v>
      </c>
      <c r="L3214" s="12"/>
      <c r="M3214" s="122">
        <v>3184772.49</v>
      </c>
      <c r="N3214" s="12"/>
      <c r="O3214" s="123">
        <v>97.97</v>
      </c>
      <c r="P3214" s="12"/>
    </row>
    <row r="3215" spans="1:16" x14ac:dyDescent="0.2">
      <c r="A3215" s="121" t="s">
        <v>241</v>
      </c>
      <c r="B3215" s="12"/>
      <c r="C3215" s="12"/>
      <c r="D3215" s="12"/>
      <c r="E3215" s="12"/>
      <c r="F3215" s="12"/>
      <c r="G3215" s="12"/>
      <c r="H3215" s="12"/>
      <c r="I3215" s="122">
        <v>3250700</v>
      </c>
      <c r="J3215" s="12"/>
      <c r="K3215" s="122">
        <v>3250700</v>
      </c>
      <c r="L3215" s="12"/>
      <c r="M3215" s="122">
        <v>3184772.49</v>
      </c>
      <c r="N3215" s="12"/>
      <c r="O3215" s="123">
        <v>97.97</v>
      </c>
      <c r="P3215" s="12"/>
    </row>
    <row r="3216" spans="1:16" x14ac:dyDescent="0.2">
      <c r="A3216" s="130" t="s">
        <v>412</v>
      </c>
      <c r="B3216" s="12"/>
      <c r="C3216" s="130" t="s">
        <v>413</v>
      </c>
      <c r="D3216" s="12"/>
      <c r="E3216" s="12"/>
      <c r="F3216" s="12"/>
      <c r="G3216" s="12"/>
      <c r="H3216" s="12"/>
      <c r="I3216" s="131">
        <v>2443869</v>
      </c>
      <c r="J3216" s="12"/>
      <c r="K3216" s="131">
        <v>2443869</v>
      </c>
      <c r="L3216" s="12"/>
      <c r="M3216" s="131">
        <v>2514835.9</v>
      </c>
      <c r="N3216" s="12"/>
      <c r="O3216" s="132">
        <v>102.9</v>
      </c>
      <c r="P3216" s="12"/>
    </row>
    <row r="3217" spans="1:16" x14ac:dyDescent="0.2">
      <c r="A3217" s="40" t="s">
        <v>414</v>
      </c>
      <c r="B3217" s="12"/>
      <c r="C3217" s="40" t="s">
        <v>415</v>
      </c>
      <c r="D3217" s="12"/>
      <c r="E3217" s="12"/>
      <c r="F3217" s="12"/>
      <c r="G3217" s="12"/>
      <c r="H3217" s="12"/>
      <c r="I3217" s="27" t="s">
        <v>0</v>
      </c>
      <c r="J3217" s="12"/>
      <c r="K3217" s="27" t="s">
        <v>0</v>
      </c>
      <c r="L3217" s="12"/>
      <c r="M3217" s="27">
        <v>2430105.59</v>
      </c>
      <c r="N3217" s="12"/>
      <c r="O3217" s="28" t="s">
        <v>0</v>
      </c>
      <c r="P3217" s="12"/>
    </row>
    <row r="3218" spans="1:16" x14ac:dyDescent="0.2">
      <c r="A3218" s="40" t="s">
        <v>416</v>
      </c>
      <c r="B3218" s="12"/>
      <c r="C3218" s="40" t="s">
        <v>417</v>
      </c>
      <c r="D3218" s="12"/>
      <c r="E3218" s="12"/>
      <c r="F3218" s="12"/>
      <c r="G3218" s="12"/>
      <c r="H3218" s="12"/>
      <c r="I3218" s="27" t="s">
        <v>0</v>
      </c>
      <c r="J3218" s="12"/>
      <c r="K3218" s="27" t="s">
        <v>0</v>
      </c>
      <c r="L3218" s="12"/>
      <c r="M3218" s="27">
        <v>24890.29</v>
      </c>
      <c r="N3218" s="12"/>
      <c r="O3218" s="28" t="s">
        <v>0</v>
      </c>
      <c r="P3218" s="12"/>
    </row>
    <row r="3219" spans="1:16" x14ac:dyDescent="0.2">
      <c r="A3219" s="40" t="s">
        <v>718</v>
      </c>
      <c r="B3219" s="12"/>
      <c r="C3219" s="40" t="s">
        <v>719</v>
      </c>
      <c r="D3219" s="12"/>
      <c r="E3219" s="12"/>
      <c r="F3219" s="12"/>
      <c r="G3219" s="12"/>
      <c r="H3219" s="12"/>
      <c r="I3219" s="27" t="s">
        <v>0</v>
      </c>
      <c r="J3219" s="12"/>
      <c r="K3219" s="27" t="s">
        <v>0</v>
      </c>
      <c r="L3219" s="12"/>
      <c r="M3219" s="27">
        <v>59840.02</v>
      </c>
      <c r="N3219" s="12"/>
      <c r="O3219" s="28" t="s">
        <v>0</v>
      </c>
      <c r="P3219" s="12"/>
    </row>
    <row r="3220" spans="1:16" x14ac:dyDescent="0.2">
      <c r="A3220" s="130" t="s">
        <v>418</v>
      </c>
      <c r="B3220" s="12"/>
      <c r="C3220" s="130" t="s">
        <v>419</v>
      </c>
      <c r="D3220" s="12"/>
      <c r="E3220" s="12"/>
      <c r="F3220" s="12"/>
      <c r="G3220" s="12"/>
      <c r="H3220" s="12"/>
      <c r="I3220" s="131">
        <v>252122</v>
      </c>
      <c r="J3220" s="12"/>
      <c r="K3220" s="131">
        <v>252122</v>
      </c>
      <c r="L3220" s="12"/>
      <c r="M3220" s="131">
        <v>177828</v>
      </c>
      <c r="N3220" s="12"/>
      <c r="O3220" s="132">
        <v>70.53</v>
      </c>
      <c r="P3220" s="12"/>
    </row>
    <row r="3221" spans="1:16" x14ac:dyDescent="0.2">
      <c r="A3221" s="40" t="s">
        <v>420</v>
      </c>
      <c r="B3221" s="12"/>
      <c r="C3221" s="40" t="s">
        <v>419</v>
      </c>
      <c r="D3221" s="12"/>
      <c r="E3221" s="12"/>
      <c r="F3221" s="12"/>
      <c r="G3221" s="12"/>
      <c r="H3221" s="12"/>
      <c r="I3221" s="27" t="s">
        <v>0</v>
      </c>
      <c r="J3221" s="12"/>
      <c r="K3221" s="27" t="s">
        <v>0</v>
      </c>
      <c r="L3221" s="12"/>
      <c r="M3221" s="27">
        <v>177828</v>
      </c>
      <c r="N3221" s="12"/>
      <c r="O3221" s="28" t="s">
        <v>0</v>
      </c>
      <c r="P3221" s="12"/>
    </row>
    <row r="3222" spans="1:16" x14ac:dyDescent="0.2">
      <c r="A3222" s="130" t="s">
        <v>421</v>
      </c>
      <c r="B3222" s="12"/>
      <c r="C3222" s="130" t="s">
        <v>422</v>
      </c>
      <c r="D3222" s="12"/>
      <c r="E3222" s="12"/>
      <c r="F3222" s="12"/>
      <c r="G3222" s="12"/>
      <c r="H3222" s="12"/>
      <c r="I3222" s="131">
        <v>336613</v>
      </c>
      <c r="J3222" s="12"/>
      <c r="K3222" s="131">
        <v>336613</v>
      </c>
      <c r="L3222" s="12"/>
      <c r="M3222" s="131">
        <v>388241.37</v>
      </c>
      <c r="N3222" s="12"/>
      <c r="O3222" s="132">
        <v>115.34</v>
      </c>
      <c r="P3222" s="12"/>
    </row>
    <row r="3223" spans="1:16" x14ac:dyDescent="0.2">
      <c r="A3223" s="40" t="s">
        <v>423</v>
      </c>
      <c r="B3223" s="12"/>
      <c r="C3223" s="40" t="s">
        <v>424</v>
      </c>
      <c r="D3223" s="12"/>
      <c r="E3223" s="12"/>
      <c r="F3223" s="12"/>
      <c r="G3223" s="12"/>
      <c r="H3223" s="12"/>
      <c r="I3223" s="27" t="s">
        <v>0</v>
      </c>
      <c r="J3223" s="12"/>
      <c r="K3223" s="27" t="s">
        <v>0</v>
      </c>
      <c r="L3223" s="12"/>
      <c r="M3223" s="27">
        <v>381441.37</v>
      </c>
      <c r="N3223" s="12"/>
      <c r="O3223" s="28" t="s">
        <v>0</v>
      </c>
      <c r="P3223" s="12"/>
    </row>
    <row r="3224" spans="1:16" x14ac:dyDescent="0.2">
      <c r="A3224" s="40" t="s">
        <v>720</v>
      </c>
      <c r="B3224" s="12"/>
      <c r="C3224" s="40" t="s">
        <v>721</v>
      </c>
      <c r="D3224" s="12"/>
      <c r="E3224" s="12"/>
      <c r="F3224" s="12"/>
      <c r="G3224" s="12"/>
      <c r="H3224" s="12"/>
      <c r="I3224" s="27" t="s">
        <v>0</v>
      </c>
      <c r="J3224" s="12"/>
      <c r="K3224" s="27" t="s">
        <v>0</v>
      </c>
      <c r="L3224" s="12"/>
      <c r="M3224" s="27">
        <v>6800</v>
      </c>
      <c r="N3224" s="12"/>
      <c r="O3224" s="28" t="s">
        <v>0</v>
      </c>
      <c r="P3224" s="12"/>
    </row>
    <row r="3225" spans="1:16" x14ac:dyDescent="0.2">
      <c r="A3225" s="130" t="s">
        <v>425</v>
      </c>
      <c r="B3225" s="12"/>
      <c r="C3225" s="130" t="s">
        <v>426</v>
      </c>
      <c r="D3225" s="12"/>
      <c r="E3225" s="12"/>
      <c r="F3225" s="12"/>
      <c r="G3225" s="12"/>
      <c r="H3225" s="12"/>
      <c r="I3225" s="131">
        <v>48096</v>
      </c>
      <c r="J3225" s="12"/>
      <c r="K3225" s="131">
        <v>48096</v>
      </c>
      <c r="L3225" s="12"/>
      <c r="M3225" s="131">
        <v>27520</v>
      </c>
      <c r="N3225" s="12"/>
      <c r="O3225" s="132">
        <v>57.22</v>
      </c>
      <c r="P3225" s="12"/>
    </row>
    <row r="3226" spans="1:16" x14ac:dyDescent="0.2">
      <c r="A3226" s="40" t="s">
        <v>429</v>
      </c>
      <c r="B3226" s="12"/>
      <c r="C3226" s="40" t="s">
        <v>430</v>
      </c>
      <c r="D3226" s="12"/>
      <c r="E3226" s="12"/>
      <c r="F3226" s="12"/>
      <c r="G3226" s="12"/>
      <c r="H3226" s="12"/>
      <c r="I3226" s="27" t="s">
        <v>0</v>
      </c>
      <c r="J3226" s="12"/>
      <c r="K3226" s="27" t="s">
        <v>0</v>
      </c>
      <c r="L3226" s="12"/>
      <c r="M3226" s="27">
        <v>27520</v>
      </c>
      <c r="N3226" s="12"/>
      <c r="O3226" s="28" t="s">
        <v>0</v>
      </c>
      <c r="P3226" s="12"/>
    </row>
    <row r="3227" spans="1:16" x14ac:dyDescent="0.2">
      <c r="A3227" s="130" t="s">
        <v>443</v>
      </c>
      <c r="B3227" s="12"/>
      <c r="C3227" s="130" t="s">
        <v>444</v>
      </c>
      <c r="D3227" s="12"/>
      <c r="E3227" s="12"/>
      <c r="F3227" s="12"/>
      <c r="G3227" s="12"/>
      <c r="H3227" s="12"/>
      <c r="I3227" s="131">
        <v>140000</v>
      </c>
      <c r="J3227" s="12"/>
      <c r="K3227" s="131">
        <v>140000</v>
      </c>
      <c r="L3227" s="12"/>
      <c r="M3227" s="131">
        <v>59847.22</v>
      </c>
      <c r="N3227" s="12"/>
      <c r="O3227" s="132">
        <v>42.75</v>
      </c>
      <c r="P3227" s="12"/>
    </row>
    <row r="3228" spans="1:16" x14ac:dyDescent="0.2">
      <c r="A3228" s="40" t="s">
        <v>455</v>
      </c>
      <c r="B3228" s="12"/>
      <c r="C3228" s="40" t="s">
        <v>456</v>
      </c>
      <c r="D3228" s="12"/>
      <c r="E3228" s="12"/>
      <c r="F3228" s="12"/>
      <c r="G3228" s="12"/>
      <c r="H3228" s="12"/>
      <c r="I3228" s="27" t="s">
        <v>0</v>
      </c>
      <c r="J3228" s="12"/>
      <c r="K3228" s="27" t="s">
        <v>0</v>
      </c>
      <c r="L3228" s="12"/>
      <c r="M3228" s="27">
        <v>59847.22</v>
      </c>
      <c r="N3228" s="12"/>
      <c r="O3228" s="28" t="s">
        <v>0</v>
      </c>
      <c r="P3228" s="12"/>
    </row>
    <row r="3229" spans="1:16" x14ac:dyDescent="0.2">
      <c r="A3229" s="130" t="s">
        <v>461</v>
      </c>
      <c r="B3229" s="12"/>
      <c r="C3229" s="130" t="s">
        <v>462</v>
      </c>
      <c r="D3229" s="12"/>
      <c r="E3229" s="12"/>
      <c r="F3229" s="12"/>
      <c r="G3229" s="12"/>
      <c r="H3229" s="12"/>
      <c r="I3229" s="131">
        <v>30000</v>
      </c>
      <c r="J3229" s="12"/>
      <c r="K3229" s="131">
        <v>30000</v>
      </c>
      <c r="L3229" s="12"/>
      <c r="M3229" s="131">
        <v>16500</v>
      </c>
      <c r="N3229" s="12"/>
      <c r="O3229" s="132">
        <v>55</v>
      </c>
      <c r="P3229" s="12"/>
    </row>
    <row r="3230" spans="1:16" x14ac:dyDescent="0.2">
      <c r="A3230" s="40" t="s">
        <v>471</v>
      </c>
      <c r="B3230" s="12"/>
      <c r="C3230" s="40" t="s">
        <v>472</v>
      </c>
      <c r="D3230" s="12"/>
      <c r="E3230" s="12"/>
      <c r="F3230" s="12"/>
      <c r="G3230" s="12"/>
      <c r="H3230" s="12"/>
      <c r="I3230" s="27" t="s">
        <v>0</v>
      </c>
      <c r="J3230" s="12"/>
      <c r="K3230" s="27" t="s">
        <v>0</v>
      </c>
      <c r="L3230" s="12"/>
      <c r="M3230" s="27">
        <v>16500</v>
      </c>
      <c r="N3230" s="12"/>
      <c r="O3230" s="28" t="s">
        <v>0</v>
      </c>
      <c r="P3230" s="12"/>
    </row>
    <row r="3231" spans="1:16" x14ac:dyDescent="0.2">
      <c r="A3231" s="129" t="s">
        <v>724</v>
      </c>
      <c r="B3231" s="12"/>
      <c r="C3231" s="129" t="s">
        <v>711</v>
      </c>
      <c r="D3231" s="12"/>
      <c r="E3231" s="12"/>
      <c r="F3231" s="12"/>
      <c r="G3231" s="12"/>
      <c r="H3231" s="12"/>
      <c r="I3231" s="125">
        <v>325073</v>
      </c>
      <c r="J3231" s="12"/>
      <c r="K3231" s="125">
        <v>325073</v>
      </c>
      <c r="L3231" s="12"/>
      <c r="M3231" s="125">
        <v>18826.5</v>
      </c>
      <c r="N3231" s="12"/>
      <c r="O3231" s="128">
        <v>5.79</v>
      </c>
      <c r="P3231" s="12"/>
    </row>
    <row r="3232" spans="1:16" x14ac:dyDescent="0.2">
      <c r="A3232" s="121" t="s">
        <v>231</v>
      </c>
      <c r="B3232" s="12"/>
      <c r="C3232" s="12"/>
      <c r="D3232" s="12"/>
      <c r="E3232" s="12"/>
      <c r="F3232" s="12"/>
      <c r="G3232" s="12"/>
      <c r="H3232" s="12"/>
      <c r="I3232" s="122">
        <v>12891</v>
      </c>
      <c r="J3232" s="12"/>
      <c r="K3232" s="122">
        <v>12891</v>
      </c>
      <c r="L3232" s="12"/>
      <c r="M3232" s="122">
        <v>0</v>
      </c>
      <c r="N3232" s="12"/>
      <c r="O3232" s="123">
        <v>0</v>
      </c>
      <c r="P3232" s="12"/>
    </row>
    <row r="3233" spans="1:16" x14ac:dyDescent="0.2">
      <c r="A3233" s="121" t="s">
        <v>252</v>
      </c>
      <c r="B3233" s="12"/>
      <c r="C3233" s="12"/>
      <c r="D3233" s="12"/>
      <c r="E3233" s="12"/>
      <c r="F3233" s="12"/>
      <c r="G3233" s="12"/>
      <c r="H3233" s="12"/>
      <c r="I3233" s="122">
        <v>12891</v>
      </c>
      <c r="J3233" s="12"/>
      <c r="K3233" s="122">
        <v>12891</v>
      </c>
      <c r="L3233" s="12"/>
      <c r="M3233" s="122">
        <v>0</v>
      </c>
      <c r="N3233" s="12"/>
      <c r="O3233" s="123">
        <v>0</v>
      </c>
      <c r="P3233" s="12"/>
    </row>
    <row r="3234" spans="1:16" x14ac:dyDescent="0.2">
      <c r="A3234" s="130" t="s">
        <v>498</v>
      </c>
      <c r="B3234" s="12"/>
      <c r="C3234" s="130" t="s">
        <v>499</v>
      </c>
      <c r="D3234" s="12"/>
      <c r="E3234" s="12"/>
      <c r="F3234" s="12"/>
      <c r="G3234" s="12"/>
      <c r="H3234" s="12"/>
      <c r="I3234" s="131">
        <v>12891</v>
      </c>
      <c r="J3234" s="12"/>
      <c r="K3234" s="131">
        <v>12891</v>
      </c>
      <c r="L3234" s="12"/>
      <c r="M3234" s="131">
        <v>0</v>
      </c>
      <c r="N3234" s="12"/>
      <c r="O3234" s="132">
        <v>0</v>
      </c>
      <c r="P3234" s="12"/>
    </row>
    <row r="3235" spans="1:16" x14ac:dyDescent="0.2">
      <c r="A3235" s="40" t="s">
        <v>500</v>
      </c>
      <c r="B3235" s="12"/>
      <c r="C3235" s="40" t="s">
        <v>501</v>
      </c>
      <c r="D3235" s="12"/>
      <c r="E3235" s="12"/>
      <c r="F3235" s="12"/>
      <c r="G3235" s="12"/>
      <c r="H3235" s="12"/>
      <c r="I3235" s="27" t="s">
        <v>0</v>
      </c>
      <c r="J3235" s="12"/>
      <c r="K3235" s="27" t="s">
        <v>0</v>
      </c>
      <c r="L3235" s="12"/>
      <c r="M3235" s="27">
        <v>0</v>
      </c>
      <c r="N3235" s="12"/>
      <c r="O3235" s="28" t="s">
        <v>0</v>
      </c>
      <c r="P3235" s="12"/>
    </row>
    <row r="3236" spans="1:16" x14ac:dyDescent="0.2">
      <c r="A3236" s="121" t="s">
        <v>234</v>
      </c>
      <c r="B3236" s="12"/>
      <c r="C3236" s="12"/>
      <c r="D3236" s="12"/>
      <c r="E3236" s="12"/>
      <c r="F3236" s="12"/>
      <c r="G3236" s="12"/>
      <c r="H3236" s="12"/>
      <c r="I3236" s="122">
        <v>222606</v>
      </c>
      <c r="J3236" s="12"/>
      <c r="K3236" s="122">
        <v>222606</v>
      </c>
      <c r="L3236" s="12"/>
      <c r="M3236" s="122">
        <v>18826.5</v>
      </c>
      <c r="N3236" s="12"/>
      <c r="O3236" s="123">
        <v>8.4600000000000009</v>
      </c>
      <c r="P3236" s="12"/>
    </row>
    <row r="3237" spans="1:16" x14ac:dyDescent="0.2">
      <c r="A3237" s="121" t="s">
        <v>255</v>
      </c>
      <c r="B3237" s="12"/>
      <c r="C3237" s="12"/>
      <c r="D3237" s="12"/>
      <c r="E3237" s="12"/>
      <c r="F3237" s="12"/>
      <c r="G3237" s="12"/>
      <c r="H3237" s="12"/>
      <c r="I3237" s="122">
        <v>222606</v>
      </c>
      <c r="J3237" s="12"/>
      <c r="K3237" s="122">
        <v>222606</v>
      </c>
      <c r="L3237" s="12"/>
      <c r="M3237" s="122">
        <v>18826.5</v>
      </c>
      <c r="N3237" s="12"/>
      <c r="O3237" s="123">
        <v>8.4600000000000009</v>
      </c>
      <c r="P3237" s="12"/>
    </row>
    <row r="3238" spans="1:16" x14ac:dyDescent="0.2">
      <c r="A3238" s="130" t="s">
        <v>498</v>
      </c>
      <c r="B3238" s="12"/>
      <c r="C3238" s="130" t="s">
        <v>499</v>
      </c>
      <c r="D3238" s="12"/>
      <c r="E3238" s="12"/>
      <c r="F3238" s="12"/>
      <c r="G3238" s="12"/>
      <c r="H3238" s="12"/>
      <c r="I3238" s="131">
        <v>222606</v>
      </c>
      <c r="J3238" s="12"/>
      <c r="K3238" s="131">
        <v>222606</v>
      </c>
      <c r="L3238" s="12"/>
      <c r="M3238" s="131">
        <v>18826.5</v>
      </c>
      <c r="N3238" s="12"/>
      <c r="O3238" s="132">
        <v>8.4600000000000009</v>
      </c>
      <c r="P3238" s="12"/>
    </row>
    <row r="3239" spans="1:16" x14ac:dyDescent="0.2">
      <c r="A3239" s="40" t="s">
        <v>528</v>
      </c>
      <c r="B3239" s="12"/>
      <c r="C3239" s="40" t="s">
        <v>529</v>
      </c>
      <c r="D3239" s="12"/>
      <c r="E3239" s="12"/>
      <c r="F3239" s="12"/>
      <c r="G3239" s="12"/>
      <c r="H3239" s="12"/>
      <c r="I3239" s="27" t="s">
        <v>0</v>
      </c>
      <c r="J3239" s="12"/>
      <c r="K3239" s="27" t="s">
        <v>0</v>
      </c>
      <c r="L3239" s="12"/>
      <c r="M3239" s="27">
        <v>18826.5</v>
      </c>
      <c r="N3239" s="12"/>
      <c r="O3239" s="28" t="s">
        <v>0</v>
      </c>
      <c r="P3239" s="12"/>
    </row>
    <row r="3240" spans="1:16" x14ac:dyDescent="0.2">
      <c r="A3240" s="121" t="s">
        <v>238</v>
      </c>
      <c r="B3240" s="12"/>
      <c r="C3240" s="12"/>
      <c r="D3240" s="12"/>
      <c r="E3240" s="12"/>
      <c r="F3240" s="12"/>
      <c r="G3240" s="12"/>
      <c r="H3240" s="12"/>
      <c r="I3240" s="122">
        <v>64000</v>
      </c>
      <c r="J3240" s="12"/>
      <c r="K3240" s="122">
        <v>64000</v>
      </c>
      <c r="L3240" s="12"/>
      <c r="M3240" s="122">
        <v>0</v>
      </c>
      <c r="N3240" s="12"/>
      <c r="O3240" s="123">
        <v>0</v>
      </c>
      <c r="P3240" s="12"/>
    </row>
    <row r="3241" spans="1:16" x14ac:dyDescent="0.2">
      <c r="A3241" s="121" t="s">
        <v>241</v>
      </c>
      <c r="B3241" s="12"/>
      <c r="C3241" s="12"/>
      <c r="D3241" s="12"/>
      <c r="E3241" s="12"/>
      <c r="F3241" s="12"/>
      <c r="G3241" s="12"/>
      <c r="H3241" s="12"/>
      <c r="I3241" s="122">
        <v>64000</v>
      </c>
      <c r="J3241" s="12"/>
      <c r="K3241" s="122">
        <v>64000</v>
      </c>
      <c r="L3241" s="12"/>
      <c r="M3241" s="122">
        <v>0</v>
      </c>
      <c r="N3241" s="12"/>
      <c r="O3241" s="123">
        <v>0</v>
      </c>
      <c r="P3241" s="12"/>
    </row>
    <row r="3242" spans="1:16" x14ac:dyDescent="0.2">
      <c r="A3242" s="130" t="s">
        <v>1055</v>
      </c>
      <c r="B3242" s="12"/>
      <c r="C3242" s="130" t="s">
        <v>1056</v>
      </c>
      <c r="D3242" s="12"/>
      <c r="E3242" s="12"/>
      <c r="F3242" s="12"/>
      <c r="G3242" s="12"/>
      <c r="H3242" s="12"/>
      <c r="I3242" s="131">
        <v>2000</v>
      </c>
      <c r="J3242" s="12"/>
      <c r="K3242" s="131">
        <v>2000</v>
      </c>
      <c r="L3242" s="12"/>
      <c r="M3242" s="131">
        <v>0</v>
      </c>
      <c r="N3242" s="12"/>
      <c r="O3242" s="132">
        <v>0</v>
      </c>
      <c r="P3242" s="12"/>
    </row>
    <row r="3243" spans="1:16" x14ac:dyDescent="0.2">
      <c r="A3243" s="40" t="s">
        <v>1057</v>
      </c>
      <c r="B3243" s="12"/>
      <c r="C3243" s="40" t="s">
        <v>1058</v>
      </c>
      <c r="D3243" s="12"/>
      <c r="E3243" s="12"/>
      <c r="F3243" s="12"/>
      <c r="G3243" s="12"/>
      <c r="H3243" s="12"/>
      <c r="I3243" s="27" t="s">
        <v>0</v>
      </c>
      <c r="J3243" s="12"/>
      <c r="K3243" s="27" t="s">
        <v>0</v>
      </c>
      <c r="L3243" s="12"/>
      <c r="M3243" s="27">
        <v>0</v>
      </c>
      <c r="N3243" s="12"/>
      <c r="O3243" s="28" t="s">
        <v>0</v>
      </c>
      <c r="P3243" s="12"/>
    </row>
    <row r="3244" spans="1:16" x14ac:dyDescent="0.2">
      <c r="A3244" s="130" t="s">
        <v>498</v>
      </c>
      <c r="B3244" s="12"/>
      <c r="C3244" s="130" t="s">
        <v>499</v>
      </c>
      <c r="D3244" s="12"/>
      <c r="E3244" s="12"/>
      <c r="F3244" s="12"/>
      <c r="G3244" s="12"/>
      <c r="H3244" s="12"/>
      <c r="I3244" s="131">
        <v>62000</v>
      </c>
      <c r="J3244" s="12"/>
      <c r="K3244" s="131">
        <v>62000</v>
      </c>
      <c r="L3244" s="12"/>
      <c r="M3244" s="131">
        <v>0</v>
      </c>
      <c r="N3244" s="12"/>
      <c r="O3244" s="132">
        <v>0</v>
      </c>
      <c r="P3244" s="12"/>
    </row>
    <row r="3245" spans="1:16" x14ac:dyDescent="0.2">
      <c r="A3245" s="40" t="s">
        <v>500</v>
      </c>
      <c r="B3245" s="12"/>
      <c r="C3245" s="40" t="s">
        <v>501</v>
      </c>
      <c r="D3245" s="12"/>
      <c r="E3245" s="12"/>
      <c r="F3245" s="12"/>
      <c r="G3245" s="12"/>
      <c r="H3245" s="12"/>
      <c r="I3245" s="27" t="s">
        <v>0</v>
      </c>
      <c r="J3245" s="12"/>
      <c r="K3245" s="27" t="s">
        <v>0</v>
      </c>
      <c r="L3245" s="12"/>
      <c r="M3245" s="27">
        <v>0</v>
      </c>
      <c r="N3245" s="12"/>
      <c r="O3245" s="28" t="s">
        <v>0</v>
      </c>
      <c r="P3245" s="12"/>
    </row>
    <row r="3246" spans="1:16" x14ac:dyDescent="0.2">
      <c r="A3246" s="40" t="s">
        <v>528</v>
      </c>
      <c r="B3246" s="12"/>
      <c r="C3246" s="40" t="s">
        <v>529</v>
      </c>
      <c r="D3246" s="12"/>
      <c r="E3246" s="12"/>
      <c r="F3246" s="12"/>
      <c r="G3246" s="12"/>
      <c r="H3246" s="12"/>
      <c r="I3246" s="27" t="s">
        <v>0</v>
      </c>
      <c r="J3246" s="12"/>
      <c r="K3246" s="27" t="s">
        <v>0</v>
      </c>
      <c r="L3246" s="12"/>
      <c r="M3246" s="27">
        <v>0</v>
      </c>
      <c r="N3246" s="12"/>
      <c r="O3246" s="28" t="s">
        <v>0</v>
      </c>
      <c r="P3246" s="12"/>
    </row>
    <row r="3247" spans="1:16" x14ac:dyDescent="0.2">
      <c r="A3247" s="121" t="s">
        <v>242</v>
      </c>
      <c r="B3247" s="12"/>
      <c r="C3247" s="12"/>
      <c r="D3247" s="12"/>
      <c r="E3247" s="12"/>
      <c r="F3247" s="12"/>
      <c r="G3247" s="12"/>
      <c r="H3247" s="12"/>
      <c r="I3247" s="122">
        <v>25576</v>
      </c>
      <c r="J3247" s="12"/>
      <c r="K3247" s="122">
        <v>25576</v>
      </c>
      <c r="L3247" s="12"/>
      <c r="M3247" s="122">
        <v>0</v>
      </c>
      <c r="N3247" s="12"/>
      <c r="O3247" s="123">
        <v>0</v>
      </c>
      <c r="P3247" s="12"/>
    </row>
    <row r="3248" spans="1:16" x14ac:dyDescent="0.2">
      <c r="A3248" s="121" t="s">
        <v>260</v>
      </c>
      <c r="B3248" s="12"/>
      <c r="C3248" s="12"/>
      <c r="D3248" s="12"/>
      <c r="E3248" s="12"/>
      <c r="F3248" s="12"/>
      <c r="G3248" s="12"/>
      <c r="H3248" s="12"/>
      <c r="I3248" s="122">
        <v>25576</v>
      </c>
      <c r="J3248" s="12"/>
      <c r="K3248" s="122">
        <v>25576</v>
      </c>
      <c r="L3248" s="12"/>
      <c r="M3248" s="122">
        <v>0</v>
      </c>
      <c r="N3248" s="12"/>
      <c r="O3248" s="123">
        <v>0</v>
      </c>
      <c r="P3248" s="12"/>
    </row>
    <row r="3249" spans="1:16" x14ac:dyDescent="0.2">
      <c r="A3249" s="130" t="s">
        <v>498</v>
      </c>
      <c r="B3249" s="12"/>
      <c r="C3249" s="130" t="s">
        <v>499</v>
      </c>
      <c r="D3249" s="12"/>
      <c r="E3249" s="12"/>
      <c r="F3249" s="12"/>
      <c r="G3249" s="12"/>
      <c r="H3249" s="12"/>
      <c r="I3249" s="131">
        <v>25576</v>
      </c>
      <c r="J3249" s="12"/>
      <c r="K3249" s="131">
        <v>25576</v>
      </c>
      <c r="L3249" s="12"/>
      <c r="M3249" s="131">
        <v>0</v>
      </c>
      <c r="N3249" s="12"/>
      <c r="O3249" s="132">
        <v>0</v>
      </c>
      <c r="P3249" s="12"/>
    </row>
    <row r="3250" spans="1:16" x14ac:dyDescent="0.2">
      <c r="A3250" s="40" t="s">
        <v>500</v>
      </c>
      <c r="B3250" s="12"/>
      <c r="C3250" s="40" t="s">
        <v>501</v>
      </c>
      <c r="D3250" s="12"/>
      <c r="E3250" s="12"/>
      <c r="F3250" s="12"/>
      <c r="G3250" s="12"/>
      <c r="H3250" s="12"/>
      <c r="I3250" s="27" t="s">
        <v>0</v>
      </c>
      <c r="J3250" s="12"/>
      <c r="K3250" s="27" t="s">
        <v>0</v>
      </c>
      <c r="L3250" s="12"/>
      <c r="M3250" s="27">
        <v>0</v>
      </c>
      <c r="N3250" s="12"/>
      <c r="O3250" s="28" t="s">
        <v>0</v>
      </c>
      <c r="P3250" s="12"/>
    </row>
    <row r="3251" spans="1:16" x14ac:dyDescent="0.2">
      <c r="A3251" s="129" t="s">
        <v>725</v>
      </c>
      <c r="B3251" s="12"/>
      <c r="C3251" s="129" t="s">
        <v>726</v>
      </c>
      <c r="D3251" s="12"/>
      <c r="E3251" s="12"/>
      <c r="F3251" s="12"/>
      <c r="G3251" s="12"/>
      <c r="H3251" s="12"/>
      <c r="I3251" s="125">
        <v>320000</v>
      </c>
      <c r="J3251" s="12"/>
      <c r="K3251" s="125">
        <v>320000</v>
      </c>
      <c r="L3251" s="12"/>
      <c r="M3251" s="125">
        <v>192856.67</v>
      </c>
      <c r="N3251" s="12"/>
      <c r="O3251" s="128">
        <v>60.27</v>
      </c>
      <c r="P3251" s="12"/>
    </row>
    <row r="3252" spans="1:16" x14ac:dyDescent="0.2">
      <c r="A3252" s="121" t="s">
        <v>238</v>
      </c>
      <c r="B3252" s="12"/>
      <c r="C3252" s="12"/>
      <c r="D3252" s="12"/>
      <c r="E3252" s="12"/>
      <c r="F3252" s="12"/>
      <c r="G3252" s="12"/>
      <c r="H3252" s="12"/>
      <c r="I3252" s="122">
        <v>320000</v>
      </c>
      <c r="J3252" s="12"/>
      <c r="K3252" s="122">
        <v>320000</v>
      </c>
      <c r="L3252" s="12"/>
      <c r="M3252" s="122">
        <v>192856.67</v>
      </c>
      <c r="N3252" s="12"/>
      <c r="O3252" s="123">
        <v>60.27</v>
      </c>
      <c r="P3252" s="12"/>
    </row>
    <row r="3253" spans="1:16" x14ac:dyDescent="0.2">
      <c r="A3253" s="121" t="s">
        <v>241</v>
      </c>
      <c r="B3253" s="12"/>
      <c r="C3253" s="12"/>
      <c r="D3253" s="12"/>
      <c r="E3253" s="12"/>
      <c r="F3253" s="12"/>
      <c r="G3253" s="12"/>
      <c r="H3253" s="12"/>
      <c r="I3253" s="122">
        <v>320000</v>
      </c>
      <c r="J3253" s="12"/>
      <c r="K3253" s="122">
        <v>320000</v>
      </c>
      <c r="L3253" s="12"/>
      <c r="M3253" s="122">
        <v>192856.67</v>
      </c>
      <c r="N3253" s="12"/>
      <c r="O3253" s="123">
        <v>60.27</v>
      </c>
      <c r="P3253" s="12"/>
    </row>
    <row r="3254" spans="1:16" x14ac:dyDescent="0.2">
      <c r="A3254" s="130" t="s">
        <v>651</v>
      </c>
      <c r="B3254" s="12"/>
      <c r="C3254" s="130" t="s">
        <v>652</v>
      </c>
      <c r="D3254" s="12"/>
      <c r="E3254" s="12"/>
      <c r="F3254" s="12"/>
      <c r="G3254" s="12"/>
      <c r="H3254" s="12"/>
      <c r="I3254" s="131">
        <v>320000</v>
      </c>
      <c r="J3254" s="12"/>
      <c r="K3254" s="131">
        <v>320000</v>
      </c>
      <c r="L3254" s="12"/>
      <c r="M3254" s="131">
        <v>192856.67</v>
      </c>
      <c r="N3254" s="12"/>
      <c r="O3254" s="132">
        <v>60.27</v>
      </c>
      <c r="P3254" s="12"/>
    </row>
    <row r="3255" spans="1:16" x14ac:dyDescent="0.2">
      <c r="A3255" s="40" t="s">
        <v>665</v>
      </c>
      <c r="B3255" s="12"/>
      <c r="C3255" s="40" t="s">
        <v>666</v>
      </c>
      <c r="D3255" s="12"/>
      <c r="E3255" s="12"/>
      <c r="F3255" s="12"/>
      <c r="G3255" s="12"/>
      <c r="H3255" s="12"/>
      <c r="I3255" s="27" t="s">
        <v>0</v>
      </c>
      <c r="J3255" s="12"/>
      <c r="K3255" s="27" t="s">
        <v>0</v>
      </c>
      <c r="L3255" s="12"/>
      <c r="M3255" s="27">
        <v>192856.67</v>
      </c>
      <c r="N3255" s="12"/>
      <c r="O3255" s="28" t="s">
        <v>0</v>
      </c>
      <c r="P3255" s="12"/>
    </row>
    <row r="3256" spans="1:16" x14ac:dyDescent="0.2">
      <c r="A3256" s="118" t="s">
        <v>1059</v>
      </c>
      <c r="B3256" s="12"/>
      <c r="C3256" s="12"/>
      <c r="D3256" s="12"/>
      <c r="E3256" s="12"/>
      <c r="F3256" s="12"/>
      <c r="G3256" s="12"/>
      <c r="H3256" s="12"/>
      <c r="I3256" s="119">
        <v>44070</v>
      </c>
      <c r="J3256" s="12"/>
      <c r="K3256" s="119">
        <v>44070</v>
      </c>
      <c r="L3256" s="12"/>
      <c r="M3256" s="119">
        <v>20441.89</v>
      </c>
      <c r="N3256" s="12"/>
      <c r="O3256" s="120">
        <v>46.39</v>
      </c>
      <c r="P3256" s="12"/>
    </row>
    <row r="3257" spans="1:16" x14ac:dyDescent="0.2">
      <c r="A3257" s="121" t="s">
        <v>227</v>
      </c>
      <c r="B3257" s="12"/>
      <c r="C3257" s="12"/>
      <c r="D3257" s="12"/>
      <c r="E3257" s="12"/>
      <c r="F3257" s="12"/>
      <c r="G3257" s="12"/>
      <c r="H3257" s="12"/>
      <c r="I3257" s="122">
        <v>44070</v>
      </c>
      <c r="J3257" s="12"/>
      <c r="K3257" s="122">
        <v>44070</v>
      </c>
      <c r="L3257" s="12"/>
      <c r="M3257" s="122">
        <v>20441.89</v>
      </c>
      <c r="N3257" s="12"/>
      <c r="O3257" s="123">
        <v>46.39</v>
      </c>
      <c r="P3257" s="12"/>
    </row>
    <row r="3258" spans="1:16" x14ac:dyDescent="0.2">
      <c r="A3258" s="121" t="s">
        <v>228</v>
      </c>
      <c r="B3258" s="12"/>
      <c r="C3258" s="12"/>
      <c r="D3258" s="12"/>
      <c r="E3258" s="12"/>
      <c r="F3258" s="12"/>
      <c r="G3258" s="12"/>
      <c r="H3258" s="12"/>
      <c r="I3258" s="122">
        <v>44070</v>
      </c>
      <c r="J3258" s="12"/>
      <c r="K3258" s="122">
        <v>44070</v>
      </c>
      <c r="L3258" s="12"/>
      <c r="M3258" s="122">
        <v>20441.89</v>
      </c>
      <c r="N3258" s="12"/>
      <c r="O3258" s="123">
        <v>46.39</v>
      </c>
      <c r="P3258" s="12"/>
    </row>
    <row r="3259" spans="1:16" x14ac:dyDescent="0.2">
      <c r="A3259" s="118" t="s">
        <v>731</v>
      </c>
      <c r="B3259" s="12"/>
      <c r="C3259" s="12"/>
      <c r="D3259" s="12"/>
      <c r="E3259" s="12"/>
      <c r="F3259" s="12"/>
      <c r="G3259" s="12"/>
      <c r="H3259" s="12"/>
      <c r="I3259" s="119">
        <v>44070</v>
      </c>
      <c r="J3259" s="12"/>
      <c r="K3259" s="119">
        <v>44070</v>
      </c>
      <c r="L3259" s="12"/>
      <c r="M3259" s="119">
        <v>20441.89</v>
      </c>
      <c r="N3259" s="12"/>
      <c r="O3259" s="120">
        <v>46.39</v>
      </c>
      <c r="P3259" s="12"/>
    </row>
    <row r="3260" spans="1:16" x14ac:dyDescent="0.2">
      <c r="A3260" s="126" t="s">
        <v>732</v>
      </c>
      <c r="B3260" s="12"/>
      <c r="C3260" s="126" t="s">
        <v>733</v>
      </c>
      <c r="D3260" s="12"/>
      <c r="E3260" s="12"/>
      <c r="F3260" s="12"/>
      <c r="G3260" s="12"/>
      <c r="H3260" s="12"/>
      <c r="I3260" s="127">
        <v>35720</v>
      </c>
      <c r="J3260" s="12"/>
      <c r="K3260" s="127">
        <v>35720</v>
      </c>
      <c r="L3260" s="12"/>
      <c r="M3260" s="127">
        <v>17668.98</v>
      </c>
      <c r="N3260" s="12"/>
      <c r="O3260" s="124">
        <v>49.47</v>
      </c>
      <c r="P3260" s="12"/>
    </row>
    <row r="3261" spans="1:16" x14ac:dyDescent="0.2">
      <c r="A3261" s="129" t="s">
        <v>734</v>
      </c>
      <c r="B3261" s="12"/>
      <c r="C3261" s="129" t="s">
        <v>735</v>
      </c>
      <c r="D3261" s="12"/>
      <c r="E3261" s="12"/>
      <c r="F3261" s="12"/>
      <c r="G3261" s="12"/>
      <c r="H3261" s="12"/>
      <c r="I3261" s="125">
        <v>34320</v>
      </c>
      <c r="J3261" s="12"/>
      <c r="K3261" s="125">
        <v>34320</v>
      </c>
      <c r="L3261" s="12"/>
      <c r="M3261" s="125">
        <v>17668.98</v>
      </c>
      <c r="N3261" s="12"/>
      <c r="O3261" s="128">
        <v>51.48</v>
      </c>
      <c r="P3261" s="12"/>
    </row>
    <row r="3262" spans="1:16" x14ac:dyDescent="0.2">
      <c r="A3262" s="121" t="s">
        <v>227</v>
      </c>
      <c r="B3262" s="12"/>
      <c r="C3262" s="12"/>
      <c r="D3262" s="12"/>
      <c r="E3262" s="12"/>
      <c r="F3262" s="12"/>
      <c r="G3262" s="12"/>
      <c r="H3262" s="12"/>
      <c r="I3262" s="122">
        <v>34320</v>
      </c>
      <c r="J3262" s="12"/>
      <c r="K3262" s="122">
        <v>34320</v>
      </c>
      <c r="L3262" s="12"/>
      <c r="M3262" s="122">
        <v>17668.98</v>
      </c>
      <c r="N3262" s="12"/>
      <c r="O3262" s="123">
        <v>51.48</v>
      </c>
      <c r="P3262" s="12"/>
    </row>
    <row r="3263" spans="1:16" x14ac:dyDescent="0.2">
      <c r="A3263" s="121" t="s">
        <v>228</v>
      </c>
      <c r="B3263" s="12"/>
      <c r="C3263" s="12"/>
      <c r="D3263" s="12"/>
      <c r="E3263" s="12"/>
      <c r="F3263" s="12"/>
      <c r="G3263" s="12"/>
      <c r="H3263" s="12"/>
      <c r="I3263" s="122">
        <v>34320</v>
      </c>
      <c r="J3263" s="12"/>
      <c r="K3263" s="122">
        <v>34320</v>
      </c>
      <c r="L3263" s="12"/>
      <c r="M3263" s="122">
        <v>17668.98</v>
      </c>
      <c r="N3263" s="12"/>
      <c r="O3263" s="123">
        <v>51.48</v>
      </c>
      <c r="P3263" s="12"/>
    </row>
    <row r="3264" spans="1:16" x14ac:dyDescent="0.2">
      <c r="A3264" s="130" t="s">
        <v>425</v>
      </c>
      <c r="B3264" s="12"/>
      <c r="C3264" s="130" t="s">
        <v>426</v>
      </c>
      <c r="D3264" s="12"/>
      <c r="E3264" s="12"/>
      <c r="F3264" s="12"/>
      <c r="G3264" s="12"/>
      <c r="H3264" s="12"/>
      <c r="I3264" s="131">
        <v>2400</v>
      </c>
      <c r="J3264" s="12"/>
      <c r="K3264" s="131">
        <v>2400</v>
      </c>
      <c r="L3264" s="12"/>
      <c r="M3264" s="131">
        <v>0</v>
      </c>
      <c r="N3264" s="12"/>
      <c r="O3264" s="132">
        <v>0</v>
      </c>
      <c r="P3264" s="12"/>
    </row>
    <row r="3265" spans="1:16" x14ac:dyDescent="0.2">
      <c r="A3265" s="40" t="s">
        <v>427</v>
      </c>
      <c r="B3265" s="12"/>
      <c r="C3265" s="40" t="s">
        <v>428</v>
      </c>
      <c r="D3265" s="12"/>
      <c r="E3265" s="12"/>
      <c r="F3265" s="12"/>
      <c r="G3265" s="12"/>
      <c r="H3265" s="12"/>
      <c r="I3265" s="27" t="s">
        <v>0</v>
      </c>
      <c r="J3265" s="12"/>
      <c r="K3265" s="27" t="s">
        <v>0</v>
      </c>
      <c r="L3265" s="12"/>
      <c r="M3265" s="27">
        <v>0</v>
      </c>
      <c r="N3265" s="12"/>
      <c r="O3265" s="28" t="s">
        <v>0</v>
      </c>
      <c r="P3265" s="12"/>
    </row>
    <row r="3266" spans="1:16" x14ac:dyDescent="0.2">
      <c r="A3266" s="130" t="s">
        <v>433</v>
      </c>
      <c r="B3266" s="12"/>
      <c r="C3266" s="130" t="s">
        <v>434</v>
      </c>
      <c r="D3266" s="12"/>
      <c r="E3266" s="12"/>
      <c r="F3266" s="12"/>
      <c r="G3266" s="12"/>
      <c r="H3266" s="12"/>
      <c r="I3266" s="131">
        <v>1570</v>
      </c>
      <c r="J3266" s="12"/>
      <c r="K3266" s="131">
        <v>1570</v>
      </c>
      <c r="L3266" s="12"/>
      <c r="M3266" s="131">
        <v>300.52</v>
      </c>
      <c r="N3266" s="12"/>
      <c r="O3266" s="132">
        <v>19.14</v>
      </c>
      <c r="P3266" s="12"/>
    </row>
    <row r="3267" spans="1:16" x14ac:dyDescent="0.2">
      <c r="A3267" s="40" t="s">
        <v>435</v>
      </c>
      <c r="B3267" s="12"/>
      <c r="C3267" s="40" t="s">
        <v>436</v>
      </c>
      <c r="D3267" s="12"/>
      <c r="E3267" s="12"/>
      <c r="F3267" s="12"/>
      <c r="G3267" s="12"/>
      <c r="H3267" s="12"/>
      <c r="I3267" s="27" t="s">
        <v>0</v>
      </c>
      <c r="J3267" s="12"/>
      <c r="K3267" s="27" t="s">
        <v>0</v>
      </c>
      <c r="L3267" s="12"/>
      <c r="M3267" s="27">
        <v>0</v>
      </c>
      <c r="N3267" s="12"/>
      <c r="O3267" s="28" t="s">
        <v>0</v>
      </c>
      <c r="P3267" s="12"/>
    </row>
    <row r="3268" spans="1:16" x14ac:dyDescent="0.2">
      <c r="A3268" s="40" t="s">
        <v>437</v>
      </c>
      <c r="B3268" s="12"/>
      <c r="C3268" s="40" t="s">
        <v>438</v>
      </c>
      <c r="D3268" s="12"/>
      <c r="E3268" s="12"/>
      <c r="F3268" s="12"/>
      <c r="G3268" s="12"/>
      <c r="H3268" s="12"/>
      <c r="I3268" s="27" t="s">
        <v>0</v>
      </c>
      <c r="J3268" s="12"/>
      <c r="K3268" s="27" t="s">
        <v>0</v>
      </c>
      <c r="L3268" s="12"/>
      <c r="M3268" s="27">
        <v>300.52</v>
      </c>
      <c r="N3268" s="12"/>
      <c r="O3268" s="28" t="s">
        <v>0</v>
      </c>
      <c r="P3268" s="12"/>
    </row>
    <row r="3269" spans="1:16" x14ac:dyDescent="0.2">
      <c r="A3269" s="130" t="s">
        <v>443</v>
      </c>
      <c r="B3269" s="12"/>
      <c r="C3269" s="130" t="s">
        <v>444</v>
      </c>
      <c r="D3269" s="12"/>
      <c r="E3269" s="12"/>
      <c r="F3269" s="12"/>
      <c r="G3269" s="12"/>
      <c r="H3269" s="12"/>
      <c r="I3269" s="131">
        <v>8420</v>
      </c>
      <c r="J3269" s="12"/>
      <c r="K3269" s="131">
        <v>8420</v>
      </c>
      <c r="L3269" s="12"/>
      <c r="M3269" s="131">
        <v>4553.82</v>
      </c>
      <c r="N3269" s="12"/>
      <c r="O3269" s="132">
        <v>54.08</v>
      </c>
      <c r="P3269" s="12"/>
    </row>
    <row r="3270" spans="1:16" x14ac:dyDescent="0.2">
      <c r="A3270" s="40" t="s">
        <v>445</v>
      </c>
      <c r="B3270" s="12"/>
      <c r="C3270" s="40" t="s">
        <v>446</v>
      </c>
      <c r="D3270" s="12"/>
      <c r="E3270" s="12"/>
      <c r="F3270" s="12"/>
      <c r="G3270" s="12"/>
      <c r="H3270" s="12"/>
      <c r="I3270" s="27" t="s">
        <v>0</v>
      </c>
      <c r="J3270" s="12"/>
      <c r="K3270" s="27" t="s">
        <v>0</v>
      </c>
      <c r="L3270" s="12"/>
      <c r="M3270" s="27">
        <v>1178.82</v>
      </c>
      <c r="N3270" s="12"/>
      <c r="O3270" s="28" t="s">
        <v>0</v>
      </c>
      <c r="P3270" s="12"/>
    </row>
    <row r="3271" spans="1:16" x14ac:dyDescent="0.2">
      <c r="A3271" s="40" t="s">
        <v>451</v>
      </c>
      <c r="B3271" s="12"/>
      <c r="C3271" s="40" t="s">
        <v>452</v>
      </c>
      <c r="D3271" s="12"/>
      <c r="E3271" s="12"/>
      <c r="F3271" s="12"/>
      <c r="G3271" s="12"/>
      <c r="H3271" s="12"/>
      <c r="I3271" s="27" t="s">
        <v>0</v>
      </c>
      <c r="J3271" s="12"/>
      <c r="K3271" s="27" t="s">
        <v>0</v>
      </c>
      <c r="L3271" s="12"/>
      <c r="M3271" s="27">
        <v>0</v>
      </c>
      <c r="N3271" s="12"/>
      <c r="O3271" s="28" t="s">
        <v>0</v>
      </c>
      <c r="P3271" s="12"/>
    </row>
    <row r="3272" spans="1:16" x14ac:dyDescent="0.2">
      <c r="A3272" s="40" t="s">
        <v>496</v>
      </c>
      <c r="B3272" s="12"/>
      <c r="C3272" s="40" t="s">
        <v>497</v>
      </c>
      <c r="D3272" s="12"/>
      <c r="E3272" s="12"/>
      <c r="F3272" s="12"/>
      <c r="G3272" s="12"/>
      <c r="H3272" s="12"/>
      <c r="I3272" s="27" t="s">
        <v>0</v>
      </c>
      <c r="J3272" s="12"/>
      <c r="K3272" s="27" t="s">
        <v>0</v>
      </c>
      <c r="L3272" s="12"/>
      <c r="M3272" s="27">
        <v>3375</v>
      </c>
      <c r="N3272" s="12"/>
      <c r="O3272" s="28" t="s">
        <v>0</v>
      </c>
      <c r="P3272" s="12"/>
    </row>
    <row r="3273" spans="1:16" x14ac:dyDescent="0.2">
      <c r="A3273" s="40" t="s">
        <v>459</v>
      </c>
      <c r="B3273" s="12"/>
      <c r="C3273" s="40" t="s">
        <v>460</v>
      </c>
      <c r="D3273" s="12"/>
      <c r="E3273" s="12"/>
      <c r="F3273" s="12"/>
      <c r="G3273" s="12"/>
      <c r="H3273" s="12"/>
      <c r="I3273" s="27" t="s">
        <v>0</v>
      </c>
      <c r="J3273" s="12"/>
      <c r="K3273" s="27" t="s">
        <v>0</v>
      </c>
      <c r="L3273" s="12"/>
      <c r="M3273" s="27">
        <v>0</v>
      </c>
      <c r="N3273" s="12"/>
      <c r="O3273" s="28" t="s">
        <v>0</v>
      </c>
      <c r="P3273" s="12"/>
    </row>
    <row r="3274" spans="1:16" x14ac:dyDescent="0.2">
      <c r="A3274" s="130" t="s">
        <v>461</v>
      </c>
      <c r="B3274" s="12"/>
      <c r="C3274" s="130" t="s">
        <v>462</v>
      </c>
      <c r="D3274" s="12"/>
      <c r="E3274" s="12"/>
      <c r="F3274" s="12"/>
      <c r="G3274" s="12"/>
      <c r="H3274" s="12"/>
      <c r="I3274" s="131">
        <v>21900</v>
      </c>
      <c r="J3274" s="12"/>
      <c r="K3274" s="131">
        <v>21890</v>
      </c>
      <c r="L3274" s="12"/>
      <c r="M3274" s="131">
        <v>12777.14</v>
      </c>
      <c r="N3274" s="12"/>
      <c r="O3274" s="132">
        <v>58.37</v>
      </c>
      <c r="P3274" s="12"/>
    </row>
    <row r="3275" spans="1:16" x14ac:dyDescent="0.2">
      <c r="A3275" s="40" t="s">
        <v>463</v>
      </c>
      <c r="B3275" s="12"/>
      <c r="C3275" s="40" t="s">
        <v>464</v>
      </c>
      <c r="D3275" s="12"/>
      <c r="E3275" s="12"/>
      <c r="F3275" s="12"/>
      <c r="G3275" s="12"/>
      <c r="H3275" s="12"/>
      <c r="I3275" s="27" t="s">
        <v>0</v>
      </c>
      <c r="J3275" s="12"/>
      <c r="K3275" s="27" t="s">
        <v>0</v>
      </c>
      <c r="L3275" s="12"/>
      <c r="M3275" s="27">
        <v>12764.64</v>
      </c>
      <c r="N3275" s="12"/>
      <c r="O3275" s="28" t="s">
        <v>0</v>
      </c>
      <c r="P3275" s="12"/>
    </row>
    <row r="3276" spans="1:16" x14ac:dyDescent="0.2">
      <c r="A3276" s="40" t="s">
        <v>467</v>
      </c>
      <c r="B3276" s="12"/>
      <c r="C3276" s="40" t="s">
        <v>468</v>
      </c>
      <c r="D3276" s="12"/>
      <c r="E3276" s="12"/>
      <c r="F3276" s="12"/>
      <c r="G3276" s="12"/>
      <c r="H3276" s="12"/>
      <c r="I3276" s="27" t="s">
        <v>0</v>
      </c>
      <c r="J3276" s="12"/>
      <c r="K3276" s="27" t="s">
        <v>0</v>
      </c>
      <c r="L3276" s="12"/>
      <c r="M3276" s="27">
        <v>0</v>
      </c>
      <c r="N3276" s="12"/>
      <c r="O3276" s="28" t="s">
        <v>0</v>
      </c>
      <c r="P3276" s="12"/>
    </row>
    <row r="3277" spans="1:16" x14ac:dyDescent="0.2">
      <c r="A3277" s="40" t="s">
        <v>471</v>
      </c>
      <c r="B3277" s="12"/>
      <c r="C3277" s="40" t="s">
        <v>472</v>
      </c>
      <c r="D3277" s="12"/>
      <c r="E3277" s="12"/>
      <c r="F3277" s="12"/>
      <c r="G3277" s="12"/>
      <c r="H3277" s="12"/>
      <c r="I3277" s="27" t="s">
        <v>0</v>
      </c>
      <c r="J3277" s="12"/>
      <c r="K3277" s="27" t="s">
        <v>0</v>
      </c>
      <c r="L3277" s="12"/>
      <c r="M3277" s="27">
        <v>12.5</v>
      </c>
      <c r="N3277" s="12"/>
      <c r="O3277" s="28" t="s">
        <v>0</v>
      </c>
      <c r="P3277" s="12"/>
    </row>
    <row r="3278" spans="1:16" x14ac:dyDescent="0.2">
      <c r="A3278" s="40" t="s">
        <v>473</v>
      </c>
      <c r="B3278" s="12"/>
      <c r="C3278" s="40" t="s">
        <v>462</v>
      </c>
      <c r="D3278" s="12"/>
      <c r="E3278" s="12"/>
      <c r="F3278" s="12"/>
      <c r="G3278" s="12"/>
      <c r="H3278" s="12"/>
      <c r="I3278" s="27" t="s">
        <v>0</v>
      </c>
      <c r="J3278" s="12"/>
      <c r="K3278" s="27" t="s">
        <v>0</v>
      </c>
      <c r="L3278" s="12"/>
      <c r="M3278" s="27">
        <v>0</v>
      </c>
      <c r="N3278" s="12"/>
      <c r="O3278" s="28" t="s">
        <v>0</v>
      </c>
      <c r="P3278" s="12"/>
    </row>
    <row r="3279" spans="1:16" x14ac:dyDescent="0.2">
      <c r="A3279" s="130" t="s">
        <v>474</v>
      </c>
      <c r="B3279" s="12"/>
      <c r="C3279" s="130" t="s">
        <v>475</v>
      </c>
      <c r="D3279" s="12"/>
      <c r="E3279" s="12"/>
      <c r="F3279" s="12"/>
      <c r="G3279" s="12"/>
      <c r="H3279" s="12"/>
      <c r="I3279" s="131">
        <v>30</v>
      </c>
      <c r="J3279" s="12"/>
      <c r="K3279" s="131">
        <v>40</v>
      </c>
      <c r="L3279" s="12"/>
      <c r="M3279" s="131">
        <v>37.5</v>
      </c>
      <c r="N3279" s="12"/>
      <c r="O3279" s="132">
        <v>93.75</v>
      </c>
      <c r="P3279" s="12"/>
    </row>
    <row r="3280" spans="1:16" x14ac:dyDescent="0.2">
      <c r="A3280" s="40" t="s">
        <v>476</v>
      </c>
      <c r="B3280" s="12"/>
      <c r="C3280" s="40" t="s">
        <v>477</v>
      </c>
      <c r="D3280" s="12"/>
      <c r="E3280" s="12"/>
      <c r="F3280" s="12"/>
      <c r="G3280" s="12"/>
      <c r="H3280" s="12"/>
      <c r="I3280" s="27" t="s">
        <v>0</v>
      </c>
      <c r="J3280" s="12"/>
      <c r="K3280" s="27" t="s">
        <v>0</v>
      </c>
      <c r="L3280" s="12"/>
      <c r="M3280" s="27">
        <v>37.5</v>
      </c>
      <c r="N3280" s="12"/>
      <c r="O3280" s="28" t="s">
        <v>0</v>
      </c>
      <c r="P3280" s="12"/>
    </row>
    <row r="3281" spans="1:16" x14ac:dyDescent="0.2">
      <c r="A3281" s="129" t="s">
        <v>1060</v>
      </c>
      <c r="B3281" s="12"/>
      <c r="C3281" s="129" t="s">
        <v>1061</v>
      </c>
      <c r="D3281" s="12"/>
      <c r="E3281" s="12"/>
      <c r="F3281" s="12"/>
      <c r="G3281" s="12"/>
      <c r="H3281" s="12"/>
      <c r="I3281" s="125">
        <v>1400</v>
      </c>
      <c r="J3281" s="12"/>
      <c r="K3281" s="125">
        <v>1400</v>
      </c>
      <c r="L3281" s="12"/>
      <c r="M3281" s="125">
        <v>0</v>
      </c>
      <c r="N3281" s="12"/>
      <c r="O3281" s="128">
        <v>0</v>
      </c>
      <c r="P3281" s="12"/>
    </row>
    <row r="3282" spans="1:16" x14ac:dyDescent="0.2">
      <c r="A3282" s="121" t="s">
        <v>227</v>
      </c>
      <c r="B3282" s="12"/>
      <c r="C3282" s="12"/>
      <c r="D3282" s="12"/>
      <c r="E3282" s="12"/>
      <c r="F3282" s="12"/>
      <c r="G3282" s="12"/>
      <c r="H3282" s="12"/>
      <c r="I3282" s="122">
        <v>1400</v>
      </c>
      <c r="J3282" s="12"/>
      <c r="K3282" s="122">
        <v>1400</v>
      </c>
      <c r="L3282" s="12"/>
      <c r="M3282" s="122">
        <v>0</v>
      </c>
      <c r="N3282" s="12"/>
      <c r="O3282" s="123">
        <v>0</v>
      </c>
      <c r="P3282" s="12"/>
    </row>
    <row r="3283" spans="1:16" x14ac:dyDescent="0.2">
      <c r="A3283" s="121" t="s">
        <v>228</v>
      </c>
      <c r="B3283" s="12"/>
      <c r="C3283" s="12"/>
      <c r="D3283" s="12"/>
      <c r="E3283" s="12"/>
      <c r="F3283" s="12"/>
      <c r="G3283" s="12"/>
      <c r="H3283" s="12"/>
      <c r="I3283" s="122">
        <v>1400</v>
      </c>
      <c r="J3283" s="12"/>
      <c r="K3283" s="122">
        <v>1400</v>
      </c>
      <c r="L3283" s="12"/>
      <c r="M3283" s="122">
        <v>0</v>
      </c>
      <c r="N3283" s="12"/>
      <c r="O3283" s="123">
        <v>0</v>
      </c>
      <c r="P3283" s="12"/>
    </row>
    <row r="3284" spans="1:16" x14ac:dyDescent="0.2">
      <c r="A3284" s="130" t="s">
        <v>498</v>
      </c>
      <c r="B3284" s="12"/>
      <c r="C3284" s="130" t="s">
        <v>499</v>
      </c>
      <c r="D3284" s="12"/>
      <c r="E3284" s="12"/>
      <c r="F3284" s="12"/>
      <c r="G3284" s="12"/>
      <c r="H3284" s="12"/>
      <c r="I3284" s="131">
        <v>1400</v>
      </c>
      <c r="J3284" s="12"/>
      <c r="K3284" s="131">
        <v>1400</v>
      </c>
      <c r="L3284" s="12"/>
      <c r="M3284" s="131">
        <v>0</v>
      </c>
      <c r="N3284" s="12"/>
      <c r="O3284" s="132">
        <v>0</v>
      </c>
      <c r="P3284" s="12"/>
    </row>
    <row r="3285" spans="1:16" x14ac:dyDescent="0.2">
      <c r="A3285" s="40" t="s">
        <v>500</v>
      </c>
      <c r="B3285" s="12"/>
      <c r="C3285" s="40" t="s">
        <v>501</v>
      </c>
      <c r="D3285" s="12"/>
      <c r="E3285" s="12"/>
      <c r="F3285" s="12"/>
      <c r="G3285" s="12"/>
      <c r="H3285" s="12"/>
      <c r="I3285" s="27" t="s">
        <v>0</v>
      </c>
      <c r="J3285" s="12"/>
      <c r="K3285" s="27" t="s">
        <v>0</v>
      </c>
      <c r="L3285" s="12"/>
      <c r="M3285" s="27">
        <v>0</v>
      </c>
      <c r="N3285" s="12"/>
      <c r="O3285" s="28" t="s">
        <v>0</v>
      </c>
      <c r="P3285" s="12"/>
    </row>
    <row r="3286" spans="1:16" x14ac:dyDescent="0.2">
      <c r="A3286" s="126" t="s">
        <v>736</v>
      </c>
      <c r="B3286" s="12"/>
      <c r="C3286" s="126" t="s">
        <v>737</v>
      </c>
      <c r="D3286" s="12"/>
      <c r="E3286" s="12"/>
      <c r="F3286" s="12"/>
      <c r="G3286" s="12"/>
      <c r="H3286" s="12"/>
      <c r="I3286" s="127">
        <v>8350</v>
      </c>
      <c r="J3286" s="12"/>
      <c r="K3286" s="127">
        <v>8350</v>
      </c>
      <c r="L3286" s="12"/>
      <c r="M3286" s="127">
        <v>2772.91</v>
      </c>
      <c r="N3286" s="12"/>
      <c r="O3286" s="124">
        <v>33.21</v>
      </c>
      <c r="P3286" s="12"/>
    </row>
    <row r="3287" spans="1:16" x14ac:dyDescent="0.2">
      <c r="A3287" s="129" t="s">
        <v>738</v>
      </c>
      <c r="B3287" s="12"/>
      <c r="C3287" s="129" t="s">
        <v>739</v>
      </c>
      <c r="D3287" s="12"/>
      <c r="E3287" s="12"/>
      <c r="F3287" s="12"/>
      <c r="G3287" s="12"/>
      <c r="H3287" s="12"/>
      <c r="I3287" s="125">
        <v>8350</v>
      </c>
      <c r="J3287" s="12"/>
      <c r="K3287" s="125">
        <v>8350</v>
      </c>
      <c r="L3287" s="12"/>
      <c r="M3287" s="125">
        <v>2772.91</v>
      </c>
      <c r="N3287" s="12"/>
      <c r="O3287" s="128">
        <v>33.21</v>
      </c>
      <c r="P3287" s="12"/>
    </row>
    <row r="3288" spans="1:16" x14ac:dyDescent="0.2">
      <c r="A3288" s="121" t="s">
        <v>227</v>
      </c>
      <c r="B3288" s="12"/>
      <c r="C3288" s="12"/>
      <c r="D3288" s="12"/>
      <c r="E3288" s="12"/>
      <c r="F3288" s="12"/>
      <c r="G3288" s="12"/>
      <c r="H3288" s="12"/>
      <c r="I3288" s="122">
        <v>8350</v>
      </c>
      <c r="J3288" s="12"/>
      <c r="K3288" s="122">
        <v>8350</v>
      </c>
      <c r="L3288" s="12"/>
      <c r="M3288" s="122">
        <v>2772.91</v>
      </c>
      <c r="N3288" s="12"/>
      <c r="O3288" s="123">
        <v>33.21</v>
      </c>
      <c r="P3288" s="12"/>
    </row>
    <row r="3289" spans="1:16" x14ac:dyDescent="0.2">
      <c r="A3289" s="121" t="s">
        <v>228</v>
      </c>
      <c r="B3289" s="12"/>
      <c r="C3289" s="12"/>
      <c r="D3289" s="12"/>
      <c r="E3289" s="12"/>
      <c r="F3289" s="12"/>
      <c r="G3289" s="12"/>
      <c r="H3289" s="12"/>
      <c r="I3289" s="122">
        <v>8350</v>
      </c>
      <c r="J3289" s="12"/>
      <c r="K3289" s="122">
        <v>8350</v>
      </c>
      <c r="L3289" s="12"/>
      <c r="M3289" s="122">
        <v>2772.91</v>
      </c>
      <c r="N3289" s="12"/>
      <c r="O3289" s="123">
        <v>33.21</v>
      </c>
      <c r="P3289" s="12"/>
    </row>
    <row r="3290" spans="1:16" x14ac:dyDescent="0.2">
      <c r="A3290" s="130" t="s">
        <v>443</v>
      </c>
      <c r="B3290" s="12"/>
      <c r="C3290" s="130" t="s">
        <v>444</v>
      </c>
      <c r="D3290" s="12"/>
      <c r="E3290" s="12"/>
      <c r="F3290" s="12"/>
      <c r="G3290" s="12"/>
      <c r="H3290" s="12"/>
      <c r="I3290" s="131">
        <v>5000</v>
      </c>
      <c r="J3290" s="12"/>
      <c r="K3290" s="131">
        <v>5000</v>
      </c>
      <c r="L3290" s="12"/>
      <c r="M3290" s="131">
        <v>1500</v>
      </c>
      <c r="N3290" s="12"/>
      <c r="O3290" s="132">
        <v>30</v>
      </c>
      <c r="P3290" s="12"/>
    </row>
    <row r="3291" spans="1:16" x14ac:dyDescent="0.2">
      <c r="A3291" s="40" t="s">
        <v>445</v>
      </c>
      <c r="B3291" s="12"/>
      <c r="C3291" s="40" t="s">
        <v>446</v>
      </c>
      <c r="D3291" s="12"/>
      <c r="E3291" s="12"/>
      <c r="F3291" s="12"/>
      <c r="G3291" s="12"/>
      <c r="H3291" s="12"/>
      <c r="I3291" s="27" t="s">
        <v>0</v>
      </c>
      <c r="J3291" s="12"/>
      <c r="K3291" s="27" t="s">
        <v>0</v>
      </c>
      <c r="L3291" s="12"/>
      <c r="M3291" s="27">
        <v>1500</v>
      </c>
      <c r="N3291" s="12"/>
      <c r="O3291" s="28" t="s">
        <v>0</v>
      </c>
      <c r="P3291" s="12"/>
    </row>
    <row r="3292" spans="1:16" x14ac:dyDescent="0.2">
      <c r="A3292" s="130" t="s">
        <v>461</v>
      </c>
      <c r="B3292" s="12"/>
      <c r="C3292" s="130" t="s">
        <v>462</v>
      </c>
      <c r="D3292" s="12"/>
      <c r="E3292" s="12"/>
      <c r="F3292" s="12"/>
      <c r="G3292" s="12"/>
      <c r="H3292" s="12"/>
      <c r="I3292" s="131">
        <v>3350</v>
      </c>
      <c r="J3292" s="12"/>
      <c r="K3292" s="131">
        <v>3350</v>
      </c>
      <c r="L3292" s="12"/>
      <c r="M3292" s="131">
        <v>1272.9100000000001</v>
      </c>
      <c r="N3292" s="12"/>
      <c r="O3292" s="132">
        <v>38</v>
      </c>
      <c r="P3292" s="12"/>
    </row>
    <row r="3293" spans="1:16" x14ac:dyDescent="0.2">
      <c r="A3293" s="40" t="s">
        <v>467</v>
      </c>
      <c r="B3293" s="12"/>
      <c r="C3293" s="40" t="s">
        <v>468</v>
      </c>
      <c r="D3293" s="12"/>
      <c r="E3293" s="12"/>
      <c r="F3293" s="12"/>
      <c r="G3293" s="12"/>
      <c r="H3293" s="12"/>
      <c r="I3293" s="27" t="s">
        <v>0</v>
      </c>
      <c r="J3293" s="12"/>
      <c r="K3293" s="27" t="s">
        <v>0</v>
      </c>
      <c r="L3293" s="12"/>
      <c r="M3293" s="27">
        <v>1272.9100000000001</v>
      </c>
      <c r="N3293" s="12"/>
      <c r="O3293" s="28" t="s">
        <v>0</v>
      </c>
      <c r="P3293" s="12"/>
    </row>
    <row r="3294" spans="1:16" x14ac:dyDescent="0.2">
      <c r="A3294" s="118" t="s">
        <v>1062</v>
      </c>
      <c r="B3294" s="12"/>
      <c r="C3294" s="12"/>
      <c r="D3294" s="12"/>
      <c r="E3294" s="12"/>
      <c r="F3294" s="12"/>
      <c r="G3294" s="12"/>
      <c r="H3294" s="12"/>
      <c r="I3294" s="119">
        <v>1739860</v>
      </c>
      <c r="J3294" s="12"/>
      <c r="K3294" s="119">
        <v>1739860</v>
      </c>
      <c r="L3294" s="12"/>
      <c r="M3294" s="119">
        <v>1395631.06</v>
      </c>
      <c r="N3294" s="12"/>
      <c r="O3294" s="120">
        <v>80.22</v>
      </c>
      <c r="P3294" s="12"/>
    </row>
    <row r="3295" spans="1:16" x14ac:dyDescent="0.2">
      <c r="A3295" s="121" t="s">
        <v>227</v>
      </c>
      <c r="B3295" s="12"/>
      <c r="C3295" s="12"/>
      <c r="D3295" s="12"/>
      <c r="E3295" s="12"/>
      <c r="F3295" s="12"/>
      <c r="G3295" s="12"/>
      <c r="H3295" s="12"/>
      <c r="I3295" s="122">
        <v>1110380</v>
      </c>
      <c r="J3295" s="12"/>
      <c r="K3295" s="122">
        <v>1110380</v>
      </c>
      <c r="L3295" s="12"/>
      <c r="M3295" s="122">
        <v>846711.28</v>
      </c>
      <c r="N3295" s="12"/>
      <c r="O3295" s="123">
        <v>76.25</v>
      </c>
      <c r="P3295" s="12"/>
    </row>
    <row r="3296" spans="1:16" x14ac:dyDescent="0.2">
      <c r="A3296" s="121" t="s">
        <v>228</v>
      </c>
      <c r="B3296" s="12"/>
      <c r="C3296" s="12"/>
      <c r="D3296" s="12"/>
      <c r="E3296" s="12"/>
      <c r="F3296" s="12"/>
      <c r="G3296" s="12"/>
      <c r="H3296" s="12"/>
      <c r="I3296" s="122">
        <v>1110380</v>
      </c>
      <c r="J3296" s="12"/>
      <c r="K3296" s="122">
        <v>1110380</v>
      </c>
      <c r="L3296" s="12"/>
      <c r="M3296" s="122">
        <v>846711.28</v>
      </c>
      <c r="N3296" s="12"/>
      <c r="O3296" s="123">
        <v>76.25</v>
      </c>
      <c r="P3296" s="12"/>
    </row>
    <row r="3297" spans="1:16" x14ac:dyDescent="0.2">
      <c r="A3297" s="121" t="s">
        <v>231</v>
      </c>
      <c r="B3297" s="12"/>
      <c r="C3297" s="12"/>
      <c r="D3297" s="12"/>
      <c r="E3297" s="12"/>
      <c r="F3297" s="12"/>
      <c r="G3297" s="12"/>
      <c r="H3297" s="12"/>
      <c r="I3297" s="122">
        <v>264410</v>
      </c>
      <c r="J3297" s="12"/>
      <c r="K3297" s="122">
        <v>264410</v>
      </c>
      <c r="L3297" s="12"/>
      <c r="M3297" s="122">
        <v>344740.7</v>
      </c>
      <c r="N3297" s="12"/>
      <c r="O3297" s="123">
        <v>130.38</v>
      </c>
      <c r="P3297" s="12"/>
    </row>
    <row r="3298" spans="1:16" x14ac:dyDescent="0.2">
      <c r="A3298" s="121" t="s">
        <v>232</v>
      </c>
      <c r="B3298" s="12"/>
      <c r="C3298" s="12"/>
      <c r="D3298" s="12"/>
      <c r="E3298" s="12"/>
      <c r="F3298" s="12"/>
      <c r="G3298" s="12"/>
      <c r="H3298" s="12"/>
      <c r="I3298" s="122">
        <v>264410</v>
      </c>
      <c r="J3298" s="12"/>
      <c r="K3298" s="122">
        <v>264410</v>
      </c>
      <c r="L3298" s="12"/>
      <c r="M3298" s="122">
        <v>344740.7</v>
      </c>
      <c r="N3298" s="12"/>
      <c r="O3298" s="123">
        <v>130.38</v>
      </c>
      <c r="P3298" s="12"/>
    </row>
    <row r="3299" spans="1:16" x14ac:dyDescent="0.2">
      <c r="A3299" s="121" t="s">
        <v>234</v>
      </c>
      <c r="B3299" s="12"/>
      <c r="C3299" s="12"/>
      <c r="D3299" s="12"/>
      <c r="E3299" s="12"/>
      <c r="F3299" s="12"/>
      <c r="G3299" s="12"/>
      <c r="H3299" s="12"/>
      <c r="I3299" s="122">
        <v>365070</v>
      </c>
      <c r="J3299" s="12"/>
      <c r="K3299" s="122">
        <v>365070</v>
      </c>
      <c r="L3299" s="12"/>
      <c r="M3299" s="122">
        <v>204179.08</v>
      </c>
      <c r="N3299" s="12"/>
      <c r="O3299" s="123">
        <v>55.93</v>
      </c>
      <c r="P3299" s="12"/>
    </row>
    <row r="3300" spans="1:16" x14ac:dyDescent="0.2">
      <c r="A3300" s="121" t="s">
        <v>236</v>
      </c>
      <c r="B3300" s="12"/>
      <c r="C3300" s="12"/>
      <c r="D3300" s="12"/>
      <c r="E3300" s="12"/>
      <c r="F3300" s="12"/>
      <c r="G3300" s="12"/>
      <c r="H3300" s="12"/>
      <c r="I3300" s="122">
        <v>365070</v>
      </c>
      <c r="J3300" s="12"/>
      <c r="K3300" s="122">
        <v>365070</v>
      </c>
      <c r="L3300" s="12"/>
      <c r="M3300" s="122">
        <v>204179.08</v>
      </c>
      <c r="N3300" s="12"/>
      <c r="O3300" s="123">
        <v>55.93</v>
      </c>
      <c r="P3300" s="12"/>
    </row>
    <row r="3301" spans="1:16" x14ac:dyDescent="0.2">
      <c r="A3301" s="118" t="s">
        <v>741</v>
      </c>
      <c r="B3301" s="12"/>
      <c r="C3301" s="12"/>
      <c r="D3301" s="12"/>
      <c r="E3301" s="12"/>
      <c r="F3301" s="12"/>
      <c r="G3301" s="12"/>
      <c r="H3301" s="12"/>
      <c r="I3301" s="119">
        <v>1739860</v>
      </c>
      <c r="J3301" s="12"/>
      <c r="K3301" s="119">
        <v>1739860</v>
      </c>
      <c r="L3301" s="12"/>
      <c r="M3301" s="119">
        <v>1395631.06</v>
      </c>
      <c r="N3301" s="12"/>
      <c r="O3301" s="120">
        <v>80.22</v>
      </c>
      <c r="P3301" s="12"/>
    </row>
    <row r="3302" spans="1:16" x14ac:dyDescent="0.2">
      <c r="A3302" s="126" t="s">
        <v>742</v>
      </c>
      <c r="B3302" s="12"/>
      <c r="C3302" s="126" t="s">
        <v>743</v>
      </c>
      <c r="D3302" s="12"/>
      <c r="E3302" s="12"/>
      <c r="F3302" s="12"/>
      <c r="G3302" s="12"/>
      <c r="H3302" s="12"/>
      <c r="I3302" s="127">
        <v>1739860</v>
      </c>
      <c r="J3302" s="12"/>
      <c r="K3302" s="127">
        <v>1739860</v>
      </c>
      <c r="L3302" s="12"/>
      <c r="M3302" s="127">
        <v>1395631.06</v>
      </c>
      <c r="N3302" s="12"/>
      <c r="O3302" s="124">
        <v>80.22</v>
      </c>
      <c r="P3302" s="12"/>
    </row>
    <row r="3303" spans="1:16" x14ac:dyDescent="0.2">
      <c r="A3303" s="129" t="s">
        <v>744</v>
      </c>
      <c r="B3303" s="12"/>
      <c r="C3303" s="129" t="s">
        <v>745</v>
      </c>
      <c r="D3303" s="12"/>
      <c r="E3303" s="12"/>
      <c r="F3303" s="12"/>
      <c r="G3303" s="12"/>
      <c r="H3303" s="12"/>
      <c r="I3303" s="125">
        <v>1731700</v>
      </c>
      <c r="J3303" s="12"/>
      <c r="K3303" s="125">
        <v>1731700</v>
      </c>
      <c r="L3303" s="12"/>
      <c r="M3303" s="125">
        <v>1387685.32</v>
      </c>
      <c r="N3303" s="12"/>
      <c r="O3303" s="128">
        <v>80.13</v>
      </c>
      <c r="P3303" s="12"/>
    </row>
    <row r="3304" spans="1:16" x14ac:dyDescent="0.2">
      <c r="A3304" s="121" t="s">
        <v>227</v>
      </c>
      <c r="B3304" s="12"/>
      <c r="C3304" s="12"/>
      <c r="D3304" s="12"/>
      <c r="E3304" s="12"/>
      <c r="F3304" s="12"/>
      <c r="G3304" s="12"/>
      <c r="H3304" s="12"/>
      <c r="I3304" s="122">
        <v>1102220</v>
      </c>
      <c r="J3304" s="12"/>
      <c r="K3304" s="122">
        <v>1102220</v>
      </c>
      <c r="L3304" s="12"/>
      <c r="M3304" s="122">
        <v>838765.54</v>
      </c>
      <c r="N3304" s="12"/>
      <c r="O3304" s="123">
        <v>76.099999999999994</v>
      </c>
      <c r="P3304" s="12"/>
    </row>
    <row r="3305" spans="1:16" x14ac:dyDescent="0.2">
      <c r="A3305" s="121" t="s">
        <v>228</v>
      </c>
      <c r="B3305" s="12"/>
      <c r="C3305" s="12"/>
      <c r="D3305" s="12"/>
      <c r="E3305" s="12"/>
      <c r="F3305" s="12"/>
      <c r="G3305" s="12"/>
      <c r="H3305" s="12"/>
      <c r="I3305" s="122">
        <v>1102220</v>
      </c>
      <c r="J3305" s="12"/>
      <c r="K3305" s="122">
        <v>1102220</v>
      </c>
      <c r="L3305" s="12"/>
      <c r="M3305" s="122">
        <v>838765.54</v>
      </c>
      <c r="N3305" s="12"/>
      <c r="O3305" s="123">
        <v>76.099999999999994</v>
      </c>
      <c r="P3305" s="12"/>
    </row>
    <row r="3306" spans="1:16" x14ac:dyDescent="0.2">
      <c r="A3306" s="130" t="s">
        <v>412</v>
      </c>
      <c r="B3306" s="12"/>
      <c r="C3306" s="130" t="s">
        <v>413</v>
      </c>
      <c r="D3306" s="12"/>
      <c r="E3306" s="12"/>
      <c r="F3306" s="12"/>
      <c r="G3306" s="12"/>
      <c r="H3306" s="12"/>
      <c r="I3306" s="131">
        <v>282890</v>
      </c>
      <c r="J3306" s="12"/>
      <c r="K3306" s="131">
        <v>282890</v>
      </c>
      <c r="L3306" s="12"/>
      <c r="M3306" s="131">
        <v>272933.71000000002</v>
      </c>
      <c r="N3306" s="12"/>
      <c r="O3306" s="132">
        <v>96.48</v>
      </c>
      <c r="P3306" s="12"/>
    </row>
    <row r="3307" spans="1:16" x14ac:dyDescent="0.2">
      <c r="A3307" s="40" t="s">
        <v>414</v>
      </c>
      <c r="B3307" s="12"/>
      <c r="C3307" s="40" t="s">
        <v>415</v>
      </c>
      <c r="D3307" s="12"/>
      <c r="E3307" s="12"/>
      <c r="F3307" s="12"/>
      <c r="G3307" s="12"/>
      <c r="H3307" s="12"/>
      <c r="I3307" s="27" t="s">
        <v>0</v>
      </c>
      <c r="J3307" s="12"/>
      <c r="K3307" s="27" t="s">
        <v>0</v>
      </c>
      <c r="L3307" s="12"/>
      <c r="M3307" s="27">
        <v>272933.71000000002</v>
      </c>
      <c r="N3307" s="12"/>
      <c r="O3307" s="28" t="s">
        <v>0</v>
      </c>
      <c r="P3307" s="12"/>
    </row>
    <row r="3308" spans="1:16" x14ac:dyDescent="0.2">
      <c r="A3308" s="130" t="s">
        <v>418</v>
      </c>
      <c r="B3308" s="12"/>
      <c r="C3308" s="130" t="s">
        <v>419</v>
      </c>
      <c r="D3308" s="12"/>
      <c r="E3308" s="12"/>
      <c r="F3308" s="12"/>
      <c r="G3308" s="12"/>
      <c r="H3308" s="12"/>
      <c r="I3308" s="131">
        <v>89000</v>
      </c>
      <c r="J3308" s="12"/>
      <c r="K3308" s="131">
        <v>89000</v>
      </c>
      <c r="L3308" s="12"/>
      <c r="M3308" s="131">
        <v>79305.52</v>
      </c>
      <c r="N3308" s="12"/>
      <c r="O3308" s="132">
        <v>89.11</v>
      </c>
      <c r="P3308" s="12"/>
    </row>
    <row r="3309" spans="1:16" x14ac:dyDescent="0.2">
      <c r="A3309" s="40" t="s">
        <v>420</v>
      </c>
      <c r="B3309" s="12"/>
      <c r="C3309" s="40" t="s">
        <v>419</v>
      </c>
      <c r="D3309" s="12"/>
      <c r="E3309" s="12"/>
      <c r="F3309" s="12"/>
      <c r="G3309" s="12"/>
      <c r="H3309" s="12"/>
      <c r="I3309" s="27" t="s">
        <v>0</v>
      </c>
      <c r="J3309" s="12"/>
      <c r="K3309" s="27" t="s">
        <v>0</v>
      </c>
      <c r="L3309" s="12"/>
      <c r="M3309" s="27">
        <v>79305.52</v>
      </c>
      <c r="N3309" s="12"/>
      <c r="O3309" s="28" t="s">
        <v>0</v>
      </c>
      <c r="P3309" s="12"/>
    </row>
    <row r="3310" spans="1:16" x14ac:dyDescent="0.2">
      <c r="A3310" s="130" t="s">
        <v>421</v>
      </c>
      <c r="B3310" s="12"/>
      <c r="C3310" s="130" t="s">
        <v>422</v>
      </c>
      <c r="D3310" s="12"/>
      <c r="E3310" s="12"/>
      <c r="F3310" s="12"/>
      <c r="G3310" s="12"/>
      <c r="H3310" s="12"/>
      <c r="I3310" s="131">
        <v>44320</v>
      </c>
      <c r="J3310" s="12"/>
      <c r="K3310" s="131">
        <v>44320</v>
      </c>
      <c r="L3310" s="12"/>
      <c r="M3310" s="131">
        <v>42465.51</v>
      </c>
      <c r="N3310" s="12"/>
      <c r="O3310" s="132">
        <v>95.82</v>
      </c>
      <c r="P3310" s="12"/>
    </row>
    <row r="3311" spans="1:16" x14ac:dyDescent="0.2">
      <c r="A3311" s="40" t="s">
        <v>423</v>
      </c>
      <c r="B3311" s="12"/>
      <c r="C3311" s="40" t="s">
        <v>424</v>
      </c>
      <c r="D3311" s="12"/>
      <c r="E3311" s="12"/>
      <c r="F3311" s="12"/>
      <c r="G3311" s="12"/>
      <c r="H3311" s="12"/>
      <c r="I3311" s="27" t="s">
        <v>0</v>
      </c>
      <c r="J3311" s="12"/>
      <c r="K3311" s="27" t="s">
        <v>0</v>
      </c>
      <c r="L3311" s="12"/>
      <c r="M3311" s="27">
        <v>42465.51</v>
      </c>
      <c r="N3311" s="12"/>
      <c r="O3311" s="28" t="s">
        <v>0</v>
      </c>
      <c r="P3311" s="12"/>
    </row>
    <row r="3312" spans="1:16" x14ac:dyDescent="0.2">
      <c r="A3312" s="130" t="s">
        <v>425</v>
      </c>
      <c r="B3312" s="12"/>
      <c r="C3312" s="130" t="s">
        <v>426</v>
      </c>
      <c r="D3312" s="12"/>
      <c r="E3312" s="12"/>
      <c r="F3312" s="12"/>
      <c r="G3312" s="12"/>
      <c r="H3312" s="12"/>
      <c r="I3312" s="131">
        <v>12430</v>
      </c>
      <c r="J3312" s="12"/>
      <c r="K3312" s="131">
        <v>12430</v>
      </c>
      <c r="L3312" s="12"/>
      <c r="M3312" s="131">
        <v>8270.91</v>
      </c>
      <c r="N3312" s="12"/>
      <c r="O3312" s="132">
        <v>66.540000000000006</v>
      </c>
      <c r="P3312" s="12"/>
    </row>
    <row r="3313" spans="1:16" x14ac:dyDescent="0.2">
      <c r="A3313" s="40" t="s">
        <v>427</v>
      </c>
      <c r="B3313" s="12"/>
      <c r="C3313" s="40" t="s">
        <v>428</v>
      </c>
      <c r="D3313" s="12"/>
      <c r="E3313" s="12"/>
      <c r="F3313" s="12"/>
      <c r="G3313" s="12"/>
      <c r="H3313" s="12"/>
      <c r="I3313" s="27" t="s">
        <v>0</v>
      </c>
      <c r="J3313" s="12"/>
      <c r="K3313" s="27" t="s">
        <v>0</v>
      </c>
      <c r="L3313" s="12"/>
      <c r="M3313" s="27">
        <v>0</v>
      </c>
      <c r="N3313" s="12"/>
      <c r="O3313" s="28" t="s">
        <v>0</v>
      </c>
      <c r="P3313" s="12"/>
    </row>
    <row r="3314" spans="1:16" x14ac:dyDescent="0.2">
      <c r="A3314" s="40" t="s">
        <v>429</v>
      </c>
      <c r="B3314" s="12"/>
      <c r="C3314" s="40" t="s">
        <v>430</v>
      </c>
      <c r="D3314" s="12"/>
      <c r="E3314" s="12"/>
      <c r="F3314" s="12"/>
      <c r="G3314" s="12"/>
      <c r="H3314" s="12"/>
      <c r="I3314" s="27" t="s">
        <v>0</v>
      </c>
      <c r="J3314" s="12"/>
      <c r="K3314" s="27" t="s">
        <v>0</v>
      </c>
      <c r="L3314" s="12"/>
      <c r="M3314" s="27">
        <v>8270.91</v>
      </c>
      <c r="N3314" s="12"/>
      <c r="O3314" s="28" t="s">
        <v>0</v>
      </c>
      <c r="P3314" s="12"/>
    </row>
    <row r="3315" spans="1:16" x14ac:dyDescent="0.2">
      <c r="A3315" s="130" t="s">
        <v>433</v>
      </c>
      <c r="B3315" s="12"/>
      <c r="C3315" s="130" t="s">
        <v>434</v>
      </c>
      <c r="D3315" s="12"/>
      <c r="E3315" s="12"/>
      <c r="F3315" s="12"/>
      <c r="G3315" s="12"/>
      <c r="H3315" s="12"/>
      <c r="I3315" s="131">
        <v>311890</v>
      </c>
      <c r="J3315" s="12"/>
      <c r="K3315" s="131">
        <v>311890</v>
      </c>
      <c r="L3315" s="12"/>
      <c r="M3315" s="131">
        <v>140384.35</v>
      </c>
      <c r="N3315" s="12"/>
      <c r="O3315" s="132">
        <v>45.01</v>
      </c>
      <c r="P3315" s="12"/>
    </row>
    <row r="3316" spans="1:16" x14ac:dyDescent="0.2">
      <c r="A3316" s="40" t="s">
        <v>435</v>
      </c>
      <c r="B3316" s="12"/>
      <c r="C3316" s="40" t="s">
        <v>436</v>
      </c>
      <c r="D3316" s="12"/>
      <c r="E3316" s="12"/>
      <c r="F3316" s="12"/>
      <c r="G3316" s="12"/>
      <c r="H3316" s="12"/>
      <c r="I3316" s="27" t="s">
        <v>0</v>
      </c>
      <c r="J3316" s="12"/>
      <c r="K3316" s="27" t="s">
        <v>0</v>
      </c>
      <c r="L3316" s="12"/>
      <c r="M3316" s="27">
        <v>423.39</v>
      </c>
      <c r="N3316" s="12"/>
      <c r="O3316" s="28" t="s">
        <v>0</v>
      </c>
      <c r="P3316" s="12"/>
    </row>
    <row r="3317" spans="1:16" x14ac:dyDescent="0.2">
      <c r="A3317" s="40" t="s">
        <v>437</v>
      </c>
      <c r="B3317" s="12"/>
      <c r="C3317" s="40" t="s">
        <v>438</v>
      </c>
      <c r="D3317" s="12"/>
      <c r="E3317" s="12"/>
      <c r="F3317" s="12"/>
      <c r="G3317" s="12"/>
      <c r="H3317" s="12"/>
      <c r="I3317" s="27" t="s">
        <v>0</v>
      </c>
      <c r="J3317" s="12"/>
      <c r="K3317" s="27" t="s">
        <v>0</v>
      </c>
      <c r="L3317" s="12"/>
      <c r="M3317" s="27">
        <v>119093.87</v>
      </c>
      <c r="N3317" s="12"/>
      <c r="O3317" s="28" t="s">
        <v>0</v>
      </c>
      <c r="P3317" s="12"/>
    </row>
    <row r="3318" spans="1:16" x14ac:dyDescent="0.2">
      <c r="A3318" s="40" t="s">
        <v>439</v>
      </c>
      <c r="B3318" s="12"/>
      <c r="C3318" s="40" t="s">
        <v>440</v>
      </c>
      <c r="D3318" s="12"/>
      <c r="E3318" s="12"/>
      <c r="F3318" s="12"/>
      <c r="G3318" s="12"/>
      <c r="H3318" s="12"/>
      <c r="I3318" s="27" t="s">
        <v>0</v>
      </c>
      <c r="J3318" s="12"/>
      <c r="K3318" s="27" t="s">
        <v>0</v>
      </c>
      <c r="L3318" s="12"/>
      <c r="M3318" s="27">
        <v>18734.18</v>
      </c>
      <c r="N3318" s="12"/>
      <c r="O3318" s="28" t="s">
        <v>0</v>
      </c>
      <c r="P3318" s="12"/>
    </row>
    <row r="3319" spans="1:16" x14ac:dyDescent="0.2">
      <c r="A3319" s="40" t="s">
        <v>441</v>
      </c>
      <c r="B3319" s="12"/>
      <c r="C3319" s="40" t="s">
        <v>442</v>
      </c>
      <c r="D3319" s="12"/>
      <c r="E3319" s="12"/>
      <c r="F3319" s="12"/>
      <c r="G3319" s="12"/>
      <c r="H3319" s="12"/>
      <c r="I3319" s="27" t="s">
        <v>0</v>
      </c>
      <c r="J3319" s="12"/>
      <c r="K3319" s="27" t="s">
        <v>0</v>
      </c>
      <c r="L3319" s="12"/>
      <c r="M3319" s="27">
        <v>431.91</v>
      </c>
      <c r="N3319" s="12"/>
      <c r="O3319" s="28" t="s">
        <v>0</v>
      </c>
      <c r="P3319" s="12"/>
    </row>
    <row r="3320" spans="1:16" x14ac:dyDescent="0.2">
      <c r="A3320" s="40" t="s">
        <v>524</v>
      </c>
      <c r="B3320" s="12"/>
      <c r="C3320" s="40" t="s">
        <v>525</v>
      </c>
      <c r="D3320" s="12"/>
      <c r="E3320" s="12"/>
      <c r="F3320" s="12"/>
      <c r="G3320" s="12"/>
      <c r="H3320" s="12"/>
      <c r="I3320" s="27" t="s">
        <v>0</v>
      </c>
      <c r="J3320" s="12"/>
      <c r="K3320" s="27" t="s">
        <v>0</v>
      </c>
      <c r="L3320" s="12"/>
      <c r="M3320" s="27">
        <v>1701</v>
      </c>
      <c r="N3320" s="12"/>
      <c r="O3320" s="28" t="s">
        <v>0</v>
      </c>
      <c r="P3320" s="12"/>
    </row>
    <row r="3321" spans="1:16" x14ac:dyDescent="0.2">
      <c r="A3321" s="130" t="s">
        <v>443</v>
      </c>
      <c r="B3321" s="12"/>
      <c r="C3321" s="130" t="s">
        <v>444</v>
      </c>
      <c r="D3321" s="12"/>
      <c r="E3321" s="12"/>
      <c r="F3321" s="12"/>
      <c r="G3321" s="12"/>
      <c r="H3321" s="12"/>
      <c r="I3321" s="131">
        <v>320340</v>
      </c>
      <c r="J3321" s="12"/>
      <c r="K3321" s="131">
        <v>320340</v>
      </c>
      <c r="L3321" s="12"/>
      <c r="M3321" s="131">
        <v>267329.12</v>
      </c>
      <c r="N3321" s="12"/>
      <c r="O3321" s="132">
        <v>83.45</v>
      </c>
      <c r="P3321" s="12"/>
    </row>
    <row r="3322" spans="1:16" x14ac:dyDescent="0.2">
      <c r="A3322" s="40" t="s">
        <v>445</v>
      </c>
      <c r="B3322" s="12"/>
      <c r="C3322" s="40" t="s">
        <v>446</v>
      </c>
      <c r="D3322" s="12"/>
      <c r="E3322" s="12"/>
      <c r="F3322" s="12"/>
      <c r="G3322" s="12"/>
      <c r="H3322" s="12"/>
      <c r="I3322" s="27" t="s">
        <v>0</v>
      </c>
      <c r="J3322" s="12"/>
      <c r="K3322" s="27" t="s">
        <v>0</v>
      </c>
      <c r="L3322" s="12"/>
      <c r="M3322" s="27">
        <v>2534.73</v>
      </c>
      <c r="N3322" s="12"/>
      <c r="O3322" s="28" t="s">
        <v>0</v>
      </c>
      <c r="P3322" s="12"/>
    </row>
    <row r="3323" spans="1:16" x14ac:dyDescent="0.2">
      <c r="A3323" s="40" t="s">
        <v>447</v>
      </c>
      <c r="B3323" s="12"/>
      <c r="C3323" s="40" t="s">
        <v>448</v>
      </c>
      <c r="D3323" s="12"/>
      <c r="E3323" s="12"/>
      <c r="F3323" s="12"/>
      <c r="G3323" s="12"/>
      <c r="H3323" s="12"/>
      <c r="I3323" s="27" t="s">
        <v>0</v>
      </c>
      <c r="J3323" s="12"/>
      <c r="K3323" s="27" t="s">
        <v>0</v>
      </c>
      <c r="L3323" s="12"/>
      <c r="M3323" s="27">
        <v>15707.2</v>
      </c>
      <c r="N3323" s="12"/>
      <c r="O3323" s="28" t="s">
        <v>0</v>
      </c>
      <c r="P3323" s="12"/>
    </row>
    <row r="3324" spans="1:16" x14ac:dyDescent="0.2">
      <c r="A3324" s="40" t="s">
        <v>449</v>
      </c>
      <c r="B3324" s="12"/>
      <c r="C3324" s="40" t="s">
        <v>450</v>
      </c>
      <c r="D3324" s="12"/>
      <c r="E3324" s="12"/>
      <c r="F3324" s="12"/>
      <c r="G3324" s="12"/>
      <c r="H3324" s="12"/>
      <c r="I3324" s="27" t="s">
        <v>0</v>
      </c>
      <c r="J3324" s="12"/>
      <c r="K3324" s="27" t="s">
        <v>0</v>
      </c>
      <c r="L3324" s="12"/>
      <c r="M3324" s="27">
        <v>0</v>
      </c>
      <c r="N3324" s="12"/>
      <c r="O3324" s="28" t="s">
        <v>0</v>
      </c>
      <c r="P3324" s="12"/>
    </row>
    <row r="3325" spans="1:16" x14ac:dyDescent="0.2">
      <c r="A3325" s="40" t="s">
        <v>451</v>
      </c>
      <c r="B3325" s="12"/>
      <c r="C3325" s="40" t="s">
        <v>452</v>
      </c>
      <c r="D3325" s="12"/>
      <c r="E3325" s="12"/>
      <c r="F3325" s="12"/>
      <c r="G3325" s="12"/>
      <c r="H3325" s="12"/>
      <c r="I3325" s="27" t="s">
        <v>0</v>
      </c>
      <c r="J3325" s="12"/>
      <c r="K3325" s="27" t="s">
        <v>0</v>
      </c>
      <c r="L3325" s="12"/>
      <c r="M3325" s="27">
        <v>22604.74</v>
      </c>
      <c r="N3325" s="12"/>
      <c r="O3325" s="28" t="s">
        <v>0</v>
      </c>
      <c r="P3325" s="12"/>
    </row>
    <row r="3326" spans="1:16" x14ac:dyDescent="0.2">
      <c r="A3326" s="40" t="s">
        <v>496</v>
      </c>
      <c r="B3326" s="12"/>
      <c r="C3326" s="40" t="s">
        <v>497</v>
      </c>
      <c r="D3326" s="12"/>
      <c r="E3326" s="12"/>
      <c r="F3326" s="12"/>
      <c r="G3326" s="12"/>
      <c r="H3326" s="12"/>
      <c r="I3326" s="27" t="s">
        <v>0</v>
      </c>
      <c r="J3326" s="12"/>
      <c r="K3326" s="27" t="s">
        <v>0</v>
      </c>
      <c r="L3326" s="12"/>
      <c r="M3326" s="27">
        <v>167946.2</v>
      </c>
      <c r="N3326" s="12"/>
      <c r="O3326" s="28" t="s">
        <v>0</v>
      </c>
      <c r="P3326" s="12"/>
    </row>
    <row r="3327" spans="1:16" x14ac:dyDescent="0.2">
      <c r="A3327" s="40" t="s">
        <v>453</v>
      </c>
      <c r="B3327" s="12"/>
      <c r="C3327" s="40" t="s">
        <v>454</v>
      </c>
      <c r="D3327" s="12"/>
      <c r="E3327" s="12"/>
      <c r="F3327" s="12"/>
      <c r="G3327" s="12"/>
      <c r="H3327" s="12"/>
      <c r="I3327" s="27" t="s">
        <v>0</v>
      </c>
      <c r="J3327" s="12"/>
      <c r="K3327" s="27" t="s">
        <v>0</v>
      </c>
      <c r="L3327" s="12"/>
      <c r="M3327" s="27">
        <v>6000</v>
      </c>
      <c r="N3327" s="12"/>
      <c r="O3327" s="28" t="s">
        <v>0</v>
      </c>
      <c r="P3327" s="12"/>
    </row>
    <row r="3328" spans="1:16" x14ac:dyDescent="0.2">
      <c r="A3328" s="40" t="s">
        <v>455</v>
      </c>
      <c r="B3328" s="12"/>
      <c r="C3328" s="40" t="s">
        <v>456</v>
      </c>
      <c r="D3328" s="12"/>
      <c r="E3328" s="12"/>
      <c r="F3328" s="12"/>
      <c r="G3328" s="12"/>
      <c r="H3328" s="12"/>
      <c r="I3328" s="27" t="s">
        <v>0</v>
      </c>
      <c r="J3328" s="12"/>
      <c r="K3328" s="27" t="s">
        <v>0</v>
      </c>
      <c r="L3328" s="12"/>
      <c r="M3328" s="27">
        <v>6788.75</v>
      </c>
      <c r="N3328" s="12"/>
      <c r="O3328" s="28" t="s">
        <v>0</v>
      </c>
      <c r="P3328" s="12"/>
    </row>
    <row r="3329" spans="1:16" x14ac:dyDescent="0.2">
      <c r="A3329" s="40" t="s">
        <v>459</v>
      </c>
      <c r="B3329" s="12"/>
      <c r="C3329" s="40" t="s">
        <v>460</v>
      </c>
      <c r="D3329" s="12"/>
      <c r="E3329" s="12"/>
      <c r="F3329" s="12"/>
      <c r="G3329" s="12"/>
      <c r="H3329" s="12"/>
      <c r="I3329" s="27" t="s">
        <v>0</v>
      </c>
      <c r="J3329" s="12"/>
      <c r="K3329" s="27" t="s">
        <v>0</v>
      </c>
      <c r="L3329" s="12"/>
      <c r="M3329" s="27">
        <v>45747.5</v>
      </c>
      <c r="N3329" s="12"/>
      <c r="O3329" s="28" t="s">
        <v>0</v>
      </c>
      <c r="P3329" s="12"/>
    </row>
    <row r="3330" spans="1:16" x14ac:dyDescent="0.2">
      <c r="A3330" s="130" t="s">
        <v>461</v>
      </c>
      <c r="B3330" s="12"/>
      <c r="C3330" s="130" t="s">
        <v>462</v>
      </c>
      <c r="D3330" s="12"/>
      <c r="E3330" s="12"/>
      <c r="F3330" s="12"/>
      <c r="G3330" s="12"/>
      <c r="H3330" s="12"/>
      <c r="I3330" s="131">
        <v>41270</v>
      </c>
      <c r="J3330" s="12"/>
      <c r="K3330" s="131">
        <v>41270</v>
      </c>
      <c r="L3330" s="12"/>
      <c r="M3330" s="131">
        <v>28006.42</v>
      </c>
      <c r="N3330" s="12"/>
      <c r="O3330" s="132">
        <v>67.86</v>
      </c>
      <c r="P3330" s="12"/>
    </row>
    <row r="3331" spans="1:16" x14ac:dyDescent="0.2">
      <c r="A3331" s="40" t="s">
        <v>465</v>
      </c>
      <c r="B3331" s="12"/>
      <c r="C3331" s="40" t="s">
        <v>466</v>
      </c>
      <c r="D3331" s="12"/>
      <c r="E3331" s="12"/>
      <c r="F3331" s="12"/>
      <c r="G3331" s="12"/>
      <c r="H3331" s="12"/>
      <c r="I3331" s="27" t="s">
        <v>0</v>
      </c>
      <c r="J3331" s="12"/>
      <c r="K3331" s="27" t="s">
        <v>0</v>
      </c>
      <c r="L3331" s="12"/>
      <c r="M3331" s="27">
        <v>24099.919999999998</v>
      </c>
      <c r="N3331" s="12"/>
      <c r="O3331" s="28" t="s">
        <v>0</v>
      </c>
      <c r="P3331" s="12"/>
    </row>
    <row r="3332" spans="1:16" x14ac:dyDescent="0.2">
      <c r="A3332" s="40" t="s">
        <v>467</v>
      </c>
      <c r="B3332" s="12"/>
      <c r="C3332" s="40" t="s">
        <v>468</v>
      </c>
      <c r="D3332" s="12"/>
      <c r="E3332" s="12"/>
      <c r="F3332" s="12"/>
      <c r="G3332" s="12"/>
      <c r="H3332" s="12"/>
      <c r="I3332" s="27" t="s">
        <v>0</v>
      </c>
      <c r="J3332" s="12"/>
      <c r="K3332" s="27" t="s">
        <v>0</v>
      </c>
      <c r="L3332" s="12"/>
      <c r="M3332" s="27">
        <v>1270</v>
      </c>
      <c r="N3332" s="12"/>
      <c r="O3332" s="28" t="s">
        <v>0</v>
      </c>
      <c r="P3332" s="12"/>
    </row>
    <row r="3333" spans="1:16" x14ac:dyDescent="0.2">
      <c r="A3333" s="40" t="s">
        <v>471</v>
      </c>
      <c r="B3333" s="12"/>
      <c r="C3333" s="40" t="s">
        <v>472</v>
      </c>
      <c r="D3333" s="12"/>
      <c r="E3333" s="12"/>
      <c r="F3333" s="12"/>
      <c r="G3333" s="12"/>
      <c r="H3333" s="12"/>
      <c r="I3333" s="27" t="s">
        <v>0</v>
      </c>
      <c r="J3333" s="12"/>
      <c r="K3333" s="27" t="s">
        <v>0</v>
      </c>
      <c r="L3333" s="12"/>
      <c r="M3333" s="27">
        <v>2545</v>
      </c>
      <c r="N3333" s="12"/>
      <c r="O3333" s="28" t="s">
        <v>0</v>
      </c>
      <c r="P3333" s="12"/>
    </row>
    <row r="3334" spans="1:16" x14ac:dyDescent="0.2">
      <c r="A3334" s="40" t="s">
        <v>473</v>
      </c>
      <c r="B3334" s="12"/>
      <c r="C3334" s="40" t="s">
        <v>462</v>
      </c>
      <c r="D3334" s="12"/>
      <c r="E3334" s="12"/>
      <c r="F3334" s="12"/>
      <c r="G3334" s="12"/>
      <c r="H3334" s="12"/>
      <c r="I3334" s="27" t="s">
        <v>0</v>
      </c>
      <c r="J3334" s="12"/>
      <c r="K3334" s="27" t="s">
        <v>0</v>
      </c>
      <c r="L3334" s="12"/>
      <c r="M3334" s="27">
        <v>91.5</v>
      </c>
      <c r="N3334" s="12"/>
      <c r="O3334" s="28" t="s">
        <v>0</v>
      </c>
      <c r="P3334" s="12"/>
    </row>
    <row r="3335" spans="1:16" x14ac:dyDescent="0.2">
      <c r="A3335" s="130" t="s">
        <v>474</v>
      </c>
      <c r="B3335" s="12"/>
      <c r="C3335" s="130" t="s">
        <v>475</v>
      </c>
      <c r="D3335" s="12"/>
      <c r="E3335" s="12"/>
      <c r="F3335" s="12"/>
      <c r="G3335" s="12"/>
      <c r="H3335" s="12"/>
      <c r="I3335" s="131">
        <v>80</v>
      </c>
      <c r="J3335" s="12"/>
      <c r="K3335" s="131">
        <v>80</v>
      </c>
      <c r="L3335" s="12"/>
      <c r="M3335" s="131">
        <v>70</v>
      </c>
      <c r="N3335" s="12"/>
      <c r="O3335" s="132">
        <v>87.5</v>
      </c>
      <c r="P3335" s="12"/>
    </row>
    <row r="3336" spans="1:16" x14ac:dyDescent="0.2">
      <c r="A3336" s="40" t="s">
        <v>478</v>
      </c>
      <c r="B3336" s="12"/>
      <c r="C3336" s="40" t="s">
        <v>479</v>
      </c>
      <c r="D3336" s="12"/>
      <c r="E3336" s="12"/>
      <c r="F3336" s="12"/>
      <c r="G3336" s="12"/>
      <c r="H3336" s="12"/>
      <c r="I3336" s="27" t="s">
        <v>0</v>
      </c>
      <c r="J3336" s="12"/>
      <c r="K3336" s="27" t="s">
        <v>0</v>
      </c>
      <c r="L3336" s="12"/>
      <c r="M3336" s="27">
        <v>70</v>
      </c>
      <c r="N3336" s="12"/>
      <c r="O3336" s="28" t="s">
        <v>0</v>
      </c>
      <c r="P3336" s="12"/>
    </row>
    <row r="3337" spans="1:16" x14ac:dyDescent="0.2">
      <c r="A3337" s="121" t="s">
        <v>231</v>
      </c>
      <c r="B3337" s="12"/>
      <c r="C3337" s="12"/>
      <c r="D3337" s="12"/>
      <c r="E3337" s="12"/>
      <c r="F3337" s="12"/>
      <c r="G3337" s="12"/>
      <c r="H3337" s="12"/>
      <c r="I3337" s="122">
        <v>264410</v>
      </c>
      <c r="J3337" s="12"/>
      <c r="K3337" s="122">
        <v>264410</v>
      </c>
      <c r="L3337" s="12"/>
      <c r="M3337" s="122">
        <v>344740.7</v>
      </c>
      <c r="N3337" s="12"/>
      <c r="O3337" s="123">
        <v>130.38</v>
      </c>
      <c r="P3337" s="12"/>
    </row>
    <row r="3338" spans="1:16" x14ac:dyDescent="0.2">
      <c r="A3338" s="121" t="s">
        <v>232</v>
      </c>
      <c r="B3338" s="12"/>
      <c r="C3338" s="12"/>
      <c r="D3338" s="12"/>
      <c r="E3338" s="12"/>
      <c r="F3338" s="12"/>
      <c r="G3338" s="12"/>
      <c r="H3338" s="12"/>
      <c r="I3338" s="122">
        <v>264410</v>
      </c>
      <c r="J3338" s="12"/>
      <c r="K3338" s="122">
        <v>264410</v>
      </c>
      <c r="L3338" s="12"/>
      <c r="M3338" s="122">
        <v>344740.7</v>
      </c>
      <c r="N3338" s="12"/>
      <c r="O3338" s="123">
        <v>130.38</v>
      </c>
      <c r="P3338" s="12"/>
    </row>
    <row r="3339" spans="1:16" x14ac:dyDescent="0.2">
      <c r="A3339" s="130" t="s">
        <v>425</v>
      </c>
      <c r="B3339" s="12"/>
      <c r="C3339" s="130" t="s">
        <v>426</v>
      </c>
      <c r="D3339" s="12"/>
      <c r="E3339" s="12"/>
      <c r="F3339" s="12"/>
      <c r="G3339" s="12"/>
      <c r="H3339" s="12"/>
      <c r="I3339" s="131">
        <v>1000</v>
      </c>
      <c r="J3339" s="12"/>
      <c r="K3339" s="131">
        <v>1000</v>
      </c>
      <c r="L3339" s="12"/>
      <c r="M3339" s="131">
        <v>0</v>
      </c>
      <c r="N3339" s="12"/>
      <c r="O3339" s="132">
        <v>0</v>
      </c>
      <c r="P3339" s="12"/>
    </row>
    <row r="3340" spans="1:16" x14ac:dyDescent="0.2">
      <c r="A3340" s="40" t="s">
        <v>427</v>
      </c>
      <c r="B3340" s="12"/>
      <c r="C3340" s="40" t="s">
        <v>428</v>
      </c>
      <c r="D3340" s="12"/>
      <c r="E3340" s="12"/>
      <c r="F3340" s="12"/>
      <c r="G3340" s="12"/>
      <c r="H3340" s="12"/>
      <c r="I3340" s="27" t="s">
        <v>0</v>
      </c>
      <c r="J3340" s="12"/>
      <c r="K3340" s="27" t="s">
        <v>0</v>
      </c>
      <c r="L3340" s="12"/>
      <c r="M3340" s="27">
        <v>0</v>
      </c>
      <c r="N3340" s="12"/>
      <c r="O3340" s="28" t="s">
        <v>0</v>
      </c>
      <c r="P3340" s="12"/>
    </row>
    <row r="3341" spans="1:16" x14ac:dyDescent="0.2">
      <c r="A3341" s="130" t="s">
        <v>433</v>
      </c>
      <c r="B3341" s="12"/>
      <c r="C3341" s="130" t="s">
        <v>434</v>
      </c>
      <c r="D3341" s="12"/>
      <c r="E3341" s="12"/>
      <c r="F3341" s="12"/>
      <c r="G3341" s="12"/>
      <c r="H3341" s="12"/>
      <c r="I3341" s="131">
        <v>119920</v>
      </c>
      <c r="J3341" s="12"/>
      <c r="K3341" s="131">
        <v>119920</v>
      </c>
      <c r="L3341" s="12"/>
      <c r="M3341" s="131">
        <v>205681.81</v>
      </c>
      <c r="N3341" s="12"/>
      <c r="O3341" s="132">
        <v>171.52</v>
      </c>
      <c r="P3341" s="12"/>
    </row>
    <row r="3342" spans="1:16" x14ac:dyDescent="0.2">
      <c r="A3342" s="40" t="s">
        <v>435</v>
      </c>
      <c r="B3342" s="12"/>
      <c r="C3342" s="40" t="s">
        <v>436</v>
      </c>
      <c r="D3342" s="12"/>
      <c r="E3342" s="12"/>
      <c r="F3342" s="12"/>
      <c r="G3342" s="12"/>
      <c r="H3342" s="12"/>
      <c r="I3342" s="27" t="s">
        <v>0</v>
      </c>
      <c r="J3342" s="12"/>
      <c r="K3342" s="27" t="s">
        <v>0</v>
      </c>
      <c r="L3342" s="12"/>
      <c r="M3342" s="27">
        <v>26110.62</v>
      </c>
      <c r="N3342" s="12"/>
      <c r="O3342" s="28" t="s">
        <v>0</v>
      </c>
      <c r="P3342" s="12"/>
    </row>
    <row r="3343" spans="1:16" x14ac:dyDescent="0.2">
      <c r="A3343" s="40" t="s">
        <v>437</v>
      </c>
      <c r="B3343" s="12"/>
      <c r="C3343" s="40" t="s">
        <v>438</v>
      </c>
      <c r="D3343" s="12"/>
      <c r="E3343" s="12"/>
      <c r="F3343" s="12"/>
      <c r="G3343" s="12"/>
      <c r="H3343" s="12"/>
      <c r="I3343" s="27" t="s">
        <v>0</v>
      </c>
      <c r="J3343" s="12"/>
      <c r="K3343" s="27" t="s">
        <v>0</v>
      </c>
      <c r="L3343" s="12"/>
      <c r="M3343" s="27">
        <v>179571.19</v>
      </c>
      <c r="N3343" s="12"/>
      <c r="O3343" s="28" t="s">
        <v>0</v>
      </c>
      <c r="P3343" s="12"/>
    </row>
    <row r="3344" spans="1:16" x14ac:dyDescent="0.2">
      <c r="A3344" s="130" t="s">
        <v>443</v>
      </c>
      <c r="B3344" s="12"/>
      <c r="C3344" s="130" t="s">
        <v>444</v>
      </c>
      <c r="D3344" s="12"/>
      <c r="E3344" s="12"/>
      <c r="F3344" s="12"/>
      <c r="G3344" s="12"/>
      <c r="H3344" s="12"/>
      <c r="I3344" s="131">
        <v>142490</v>
      </c>
      <c r="J3344" s="12"/>
      <c r="K3344" s="131">
        <v>142490</v>
      </c>
      <c r="L3344" s="12"/>
      <c r="M3344" s="131">
        <v>139058.89000000001</v>
      </c>
      <c r="N3344" s="12"/>
      <c r="O3344" s="132">
        <v>97.59</v>
      </c>
      <c r="P3344" s="12"/>
    </row>
    <row r="3345" spans="1:16" x14ac:dyDescent="0.2">
      <c r="A3345" s="40" t="s">
        <v>445</v>
      </c>
      <c r="B3345" s="12"/>
      <c r="C3345" s="40" t="s">
        <v>446</v>
      </c>
      <c r="D3345" s="12"/>
      <c r="E3345" s="12"/>
      <c r="F3345" s="12"/>
      <c r="G3345" s="12"/>
      <c r="H3345" s="12"/>
      <c r="I3345" s="27" t="s">
        <v>0</v>
      </c>
      <c r="J3345" s="12"/>
      <c r="K3345" s="27" t="s">
        <v>0</v>
      </c>
      <c r="L3345" s="12"/>
      <c r="M3345" s="27">
        <v>10229.719999999999</v>
      </c>
      <c r="N3345" s="12"/>
      <c r="O3345" s="28" t="s">
        <v>0</v>
      </c>
      <c r="P3345" s="12"/>
    </row>
    <row r="3346" spans="1:16" x14ac:dyDescent="0.2">
      <c r="A3346" s="40" t="s">
        <v>447</v>
      </c>
      <c r="B3346" s="12"/>
      <c r="C3346" s="40" t="s">
        <v>448</v>
      </c>
      <c r="D3346" s="12"/>
      <c r="E3346" s="12"/>
      <c r="F3346" s="12"/>
      <c r="G3346" s="12"/>
      <c r="H3346" s="12"/>
      <c r="I3346" s="27" t="s">
        <v>0</v>
      </c>
      <c r="J3346" s="12"/>
      <c r="K3346" s="27" t="s">
        <v>0</v>
      </c>
      <c r="L3346" s="12"/>
      <c r="M3346" s="27">
        <v>65989.399999999994</v>
      </c>
      <c r="N3346" s="12"/>
      <c r="O3346" s="28" t="s">
        <v>0</v>
      </c>
      <c r="P3346" s="12"/>
    </row>
    <row r="3347" spans="1:16" x14ac:dyDescent="0.2">
      <c r="A3347" s="40" t="s">
        <v>451</v>
      </c>
      <c r="B3347" s="12"/>
      <c r="C3347" s="40" t="s">
        <v>452</v>
      </c>
      <c r="D3347" s="12"/>
      <c r="E3347" s="12"/>
      <c r="F3347" s="12"/>
      <c r="G3347" s="12"/>
      <c r="H3347" s="12"/>
      <c r="I3347" s="27" t="s">
        <v>0</v>
      </c>
      <c r="J3347" s="12"/>
      <c r="K3347" s="27" t="s">
        <v>0</v>
      </c>
      <c r="L3347" s="12"/>
      <c r="M3347" s="27">
        <v>7360.35</v>
      </c>
      <c r="N3347" s="12"/>
      <c r="O3347" s="28" t="s">
        <v>0</v>
      </c>
      <c r="P3347" s="12"/>
    </row>
    <row r="3348" spans="1:16" x14ac:dyDescent="0.2">
      <c r="A3348" s="40" t="s">
        <v>496</v>
      </c>
      <c r="B3348" s="12"/>
      <c r="C3348" s="40" t="s">
        <v>497</v>
      </c>
      <c r="D3348" s="12"/>
      <c r="E3348" s="12"/>
      <c r="F3348" s="12"/>
      <c r="G3348" s="12"/>
      <c r="H3348" s="12"/>
      <c r="I3348" s="27" t="s">
        <v>0</v>
      </c>
      <c r="J3348" s="12"/>
      <c r="K3348" s="27" t="s">
        <v>0</v>
      </c>
      <c r="L3348" s="12"/>
      <c r="M3348" s="27">
        <v>0</v>
      </c>
      <c r="N3348" s="12"/>
      <c r="O3348" s="28" t="s">
        <v>0</v>
      </c>
      <c r="P3348" s="12"/>
    </row>
    <row r="3349" spans="1:16" x14ac:dyDescent="0.2">
      <c r="A3349" s="40" t="s">
        <v>453</v>
      </c>
      <c r="B3349" s="12"/>
      <c r="C3349" s="40" t="s">
        <v>454</v>
      </c>
      <c r="D3349" s="12"/>
      <c r="E3349" s="12"/>
      <c r="F3349" s="12"/>
      <c r="G3349" s="12"/>
      <c r="H3349" s="12"/>
      <c r="I3349" s="27" t="s">
        <v>0</v>
      </c>
      <c r="J3349" s="12"/>
      <c r="K3349" s="27" t="s">
        <v>0</v>
      </c>
      <c r="L3349" s="12"/>
      <c r="M3349" s="27">
        <v>4200</v>
      </c>
      <c r="N3349" s="12"/>
      <c r="O3349" s="28" t="s">
        <v>0</v>
      </c>
      <c r="P3349" s="12"/>
    </row>
    <row r="3350" spans="1:16" x14ac:dyDescent="0.2">
      <c r="A3350" s="40" t="s">
        <v>455</v>
      </c>
      <c r="B3350" s="12"/>
      <c r="C3350" s="40" t="s">
        <v>456</v>
      </c>
      <c r="D3350" s="12"/>
      <c r="E3350" s="12"/>
      <c r="F3350" s="12"/>
      <c r="G3350" s="12"/>
      <c r="H3350" s="12"/>
      <c r="I3350" s="27" t="s">
        <v>0</v>
      </c>
      <c r="J3350" s="12"/>
      <c r="K3350" s="27" t="s">
        <v>0</v>
      </c>
      <c r="L3350" s="12"/>
      <c r="M3350" s="27">
        <v>6654.42</v>
      </c>
      <c r="N3350" s="12"/>
      <c r="O3350" s="28" t="s">
        <v>0</v>
      </c>
      <c r="P3350" s="12"/>
    </row>
    <row r="3351" spans="1:16" x14ac:dyDescent="0.2">
      <c r="A3351" s="40" t="s">
        <v>459</v>
      </c>
      <c r="B3351" s="12"/>
      <c r="C3351" s="40" t="s">
        <v>460</v>
      </c>
      <c r="D3351" s="12"/>
      <c r="E3351" s="12"/>
      <c r="F3351" s="12"/>
      <c r="G3351" s="12"/>
      <c r="H3351" s="12"/>
      <c r="I3351" s="27" t="s">
        <v>0</v>
      </c>
      <c r="J3351" s="12"/>
      <c r="K3351" s="27" t="s">
        <v>0</v>
      </c>
      <c r="L3351" s="12"/>
      <c r="M3351" s="27">
        <v>44625</v>
      </c>
      <c r="N3351" s="12"/>
      <c r="O3351" s="28" t="s">
        <v>0</v>
      </c>
      <c r="P3351" s="12"/>
    </row>
    <row r="3352" spans="1:16" x14ac:dyDescent="0.2">
      <c r="A3352" s="130" t="s">
        <v>461</v>
      </c>
      <c r="B3352" s="12"/>
      <c r="C3352" s="130" t="s">
        <v>462</v>
      </c>
      <c r="D3352" s="12"/>
      <c r="E3352" s="12"/>
      <c r="F3352" s="12"/>
      <c r="G3352" s="12"/>
      <c r="H3352" s="12"/>
      <c r="I3352" s="131">
        <v>1000</v>
      </c>
      <c r="J3352" s="12"/>
      <c r="K3352" s="131">
        <v>1000</v>
      </c>
      <c r="L3352" s="12"/>
      <c r="M3352" s="131">
        <v>0</v>
      </c>
      <c r="N3352" s="12"/>
      <c r="O3352" s="132">
        <v>0</v>
      </c>
      <c r="P3352" s="12"/>
    </row>
    <row r="3353" spans="1:16" x14ac:dyDescent="0.2">
      <c r="A3353" s="40" t="s">
        <v>722</v>
      </c>
      <c r="B3353" s="12"/>
      <c r="C3353" s="40" t="s">
        <v>723</v>
      </c>
      <c r="D3353" s="12"/>
      <c r="E3353" s="12"/>
      <c r="F3353" s="12"/>
      <c r="G3353" s="12"/>
      <c r="H3353" s="12"/>
      <c r="I3353" s="27" t="s">
        <v>0</v>
      </c>
      <c r="J3353" s="12"/>
      <c r="K3353" s="27" t="s">
        <v>0</v>
      </c>
      <c r="L3353" s="12"/>
      <c r="M3353" s="27">
        <v>0</v>
      </c>
      <c r="N3353" s="12"/>
      <c r="O3353" s="28" t="s">
        <v>0</v>
      </c>
      <c r="P3353" s="12"/>
    </row>
    <row r="3354" spans="1:16" x14ac:dyDescent="0.2">
      <c r="A3354" s="121" t="s">
        <v>234</v>
      </c>
      <c r="B3354" s="12"/>
      <c r="C3354" s="12"/>
      <c r="D3354" s="12"/>
      <c r="E3354" s="12"/>
      <c r="F3354" s="12"/>
      <c r="G3354" s="12"/>
      <c r="H3354" s="12"/>
      <c r="I3354" s="122">
        <v>365070</v>
      </c>
      <c r="J3354" s="12"/>
      <c r="K3354" s="122">
        <v>365070</v>
      </c>
      <c r="L3354" s="12"/>
      <c r="M3354" s="122">
        <v>204179.08</v>
      </c>
      <c r="N3354" s="12"/>
      <c r="O3354" s="123">
        <v>55.93</v>
      </c>
      <c r="P3354" s="12"/>
    </row>
    <row r="3355" spans="1:16" x14ac:dyDescent="0.2">
      <c r="A3355" s="121" t="s">
        <v>236</v>
      </c>
      <c r="B3355" s="12"/>
      <c r="C3355" s="12"/>
      <c r="D3355" s="12"/>
      <c r="E3355" s="12"/>
      <c r="F3355" s="12"/>
      <c r="G3355" s="12"/>
      <c r="H3355" s="12"/>
      <c r="I3355" s="122">
        <v>365070</v>
      </c>
      <c r="J3355" s="12"/>
      <c r="K3355" s="122">
        <v>365070</v>
      </c>
      <c r="L3355" s="12"/>
      <c r="M3355" s="122">
        <v>204179.08</v>
      </c>
      <c r="N3355" s="12"/>
      <c r="O3355" s="123">
        <v>55.93</v>
      </c>
      <c r="P3355" s="12"/>
    </row>
    <row r="3356" spans="1:16" x14ac:dyDescent="0.2">
      <c r="A3356" s="130" t="s">
        <v>443</v>
      </c>
      <c r="B3356" s="12"/>
      <c r="C3356" s="130" t="s">
        <v>444</v>
      </c>
      <c r="D3356" s="12"/>
      <c r="E3356" s="12"/>
      <c r="F3356" s="12"/>
      <c r="G3356" s="12"/>
      <c r="H3356" s="12"/>
      <c r="I3356" s="131">
        <v>365070</v>
      </c>
      <c r="J3356" s="12"/>
      <c r="K3356" s="131">
        <v>365070</v>
      </c>
      <c r="L3356" s="12"/>
      <c r="M3356" s="131">
        <v>204179.08</v>
      </c>
      <c r="N3356" s="12"/>
      <c r="O3356" s="132">
        <v>55.93</v>
      </c>
      <c r="P3356" s="12"/>
    </row>
    <row r="3357" spans="1:16" x14ac:dyDescent="0.2">
      <c r="A3357" s="40" t="s">
        <v>447</v>
      </c>
      <c r="B3357" s="12"/>
      <c r="C3357" s="40" t="s">
        <v>448</v>
      </c>
      <c r="D3357" s="12"/>
      <c r="E3357" s="12"/>
      <c r="F3357" s="12"/>
      <c r="G3357" s="12"/>
      <c r="H3357" s="12"/>
      <c r="I3357" s="27" t="s">
        <v>0</v>
      </c>
      <c r="J3357" s="12"/>
      <c r="K3357" s="27" t="s">
        <v>0</v>
      </c>
      <c r="L3357" s="12"/>
      <c r="M3357" s="27">
        <v>204179.08</v>
      </c>
      <c r="N3357" s="12"/>
      <c r="O3357" s="28" t="s">
        <v>0</v>
      </c>
      <c r="P3357" s="12"/>
    </row>
    <row r="3358" spans="1:16" x14ac:dyDescent="0.2">
      <c r="A3358" s="129" t="s">
        <v>746</v>
      </c>
      <c r="B3358" s="12"/>
      <c r="C3358" s="129" t="s">
        <v>747</v>
      </c>
      <c r="D3358" s="12"/>
      <c r="E3358" s="12"/>
      <c r="F3358" s="12"/>
      <c r="G3358" s="12"/>
      <c r="H3358" s="12"/>
      <c r="I3358" s="125">
        <v>8160</v>
      </c>
      <c r="J3358" s="12"/>
      <c r="K3358" s="125">
        <v>8160</v>
      </c>
      <c r="L3358" s="12"/>
      <c r="M3358" s="125">
        <v>7945.74</v>
      </c>
      <c r="N3358" s="12"/>
      <c r="O3358" s="128">
        <v>97.37</v>
      </c>
      <c r="P3358" s="12"/>
    </row>
    <row r="3359" spans="1:16" x14ac:dyDescent="0.2">
      <c r="A3359" s="121" t="s">
        <v>227</v>
      </c>
      <c r="B3359" s="12"/>
      <c r="C3359" s="12"/>
      <c r="D3359" s="12"/>
      <c r="E3359" s="12"/>
      <c r="F3359" s="12"/>
      <c r="G3359" s="12"/>
      <c r="H3359" s="12"/>
      <c r="I3359" s="122">
        <v>8160</v>
      </c>
      <c r="J3359" s="12"/>
      <c r="K3359" s="122">
        <v>8160</v>
      </c>
      <c r="L3359" s="12"/>
      <c r="M3359" s="122">
        <v>7945.74</v>
      </c>
      <c r="N3359" s="12"/>
      <c r="O3359" s="123">
        <v>97.37</v>
      </c>
      <c r="P3359" s="12"/>
    </row>
    <row r="3360" spans="1:16" x14ac:dyDescent="0.2">
      <c r="A3360" s="121" t="s">
        <v>228</v>
      </c>
      <c r="B3360" s="12"/>
      <c r="C3360" s="12"/>
      <c r="D3360" s="12"/>
      <c r="E3360" s="12"/>
      <c r="F3360" s="12"/>
      <c r="G3360" s="12"/>
      <c r="H3360" s="12"/>
      <c r="I3360" s="122">
        <v>8160</v>
      </c>
      <c r="J3360" s="12"/>
      <c r="K3360" s="122">
        <v>8160</v>
      </c>
      <c r="L3360" s="12"/>
      <c r="M3360" s="122">
        <v>7945.74</v>
      </c>
      <c r="N3360" s="12"/>
      <c r="O3360" s="123">
        <v>97.37</v>
      </c>
      <c r="P3360" s="12"/>
    </row>
    <row r="3361" spans="1:16" x14ac:dyDescent="0.2">
      <c r="A3361" s="130" t="s">
        <v>443</v>
      </c>
      <c r="B3361" s="12"/>
      <c r="C3361" s="130" t="s">
        <v>444</v>
      </c>
      <c r="D3361" s="12"/>
      <c r="E3361" s="12"/>
      <c r="F3361" s="12"/>
      <c r="G3361" s="12"/>
      <c r="H3361" s="12"/>
      <c r="I3361" s="131">
        <v>8160</v>
      </c>
      <c r="J3361" s="12"/>
      <c r="K3361" s="131">
        <v>8160</v>
      </c>
      <c r="L3361" s="12"/>
      <c r="M3361" s="131">
        <v>7945.74</v>
      </c>
      <c r="N3361" s="12"/>
      <c r="O3361" s="132">
        <v>97.37</v>
      </c>
      <c r="P3361" s="12"/>
    </row>
    <row r="3362" spans="1:16" x14ac:dyDescent="0.2">
      <c r="A3362" s="40" t="s">
        <v>496</v>
      </c>
      <c r="B3362" s="12"/>
      <c r="C3362" s="40" t="s">
        <v>497</v>
      </c>
      <c r="D3362" s="12"/>
      <c r="E3362" s="12"/>
      <c r="F3362" s="12"/>
      <c r="G3362" s="12"/>
      <c r="H3362" s="12"/>
      <c r="I3362" s="27" t="s">
        <v>0</v>
      </c>
      <c r="J3362" s="12"/>
      <c r="K3362" s="27" t="s">
        <v>0</v>
      </c>
      <c r="L3362" s="12"/>
      <c r="M3362" s="27">
        <v>7945.74</v>
      </c>
      <c r="N3362" s="12"/>
      <c r="O3362" s="28" t="s">
        <v>0</v>
      </c>
      <c r="P3362" s="12"/>
    </row>
    <row r="3363" spans="1:16" x14ac:dyDescent="0.2">
      <c r="A3363" s="118" t="s">
        <v>1063</v>
      </c>
      <c r="B3363" s="12"/>
      <c r="C3363" s="12"/>
      <c r="D3363" s="12"/>
      <c r="E3363" s="12"/>
      <c r="F3363" s="12"/>
      <c r="G3363" s="12"/>
      <c r="H3363" s="12"/>
      <c r="I3363" s="119">
        <v>128500</v>
      </c>
      <c r="J3363" s="12"/>
      <c r="K3363" s="119">
        <v>128500</v>
      </c>
      <c r="L3363" s="12"/>
      <c r="M3363" s="119">
        <v>15711.8</v>
      </c>
      <c r="N3363" s="12"/>
      <c r="O3363" s="120">
        <v>12.23</v>
      </c>
      <c r="P3363" s="12"/>
    </row>
    <row r="3364" spans="1:16" x14ac:dyDescent="0.2">
      <c r="A3364" s="118" t="s">
        <v>1064</v>
      </c>
      <c r="B3364" s="12"/>
      <c r="C3364" s="12"/>
      <c r="D3364" s="12"/>
      <c r="E3364" s="12"/>
      <c r="F3364" s="12"/>
      <c r="G3364" s="12"/>
      <c r="H3364" s="12"/>
      <c r="I3364" s="119">
        <v>128500</v>
      </c>
      <c r="J3364" s="12"/>
      <c r="K3364" s="119">
        <v>128500</v>
      </c>
      <c r="L3364" s="12"/>
      <c r="M3364" s="119">
        <v>15711.8</v>
      </c>
      <c r="N3364" s="12"/>
      <c r="O3364" s="120">
        <v>12.23</v>
      </c>
      <c r="P3364" s="12"/>
    </row>
    <row r="3365" spans="1:16" x14ac:dyDescent="0.2">
      <c r="A3365" s="121" t="s">
        <v>227</v>
      </c>
      <c r="B3365" s="12"/>
      <c r="C3365" s="12"/>
      <c r="D3365" s="12"/>
      <c r="E3365" s="12"/>
      <c r="F3365" s="12"/>
      <c r="G3365" s="12"/>
      <c r="H3365" s="12"/>
      <c r="I3365" s="122">
        <v>128500</v>
      </c>
      <c r="J3365" s="12"/>
      <c r="K3365" s="122">
        <v>128500</v>
      </c>
      <c r="L3365" s="12"/>
      <c r="M3365" s="122">
        <v>15711.8</v>
      </c>
      <c r="N3365" s="12"/>
      <c r="O3365" s="123">
        <v>12.23</v>
      </c>
      <c r="P3365" s="12"/>
    </row>
    <row r="3366" spans="1:16" x14ac:dyDescent="0.2">
      <c r="A3366" s="121" t="s">
        <v>228</v>
      </c>
      <c r="B3366" s="12"/>
      <c r="C3366" s="12"/>
      <c r="D3366" s="12"/>
      <c r="E3366" s="12"/>
      <c r="F3366" s="12"/>
      <c r="G3366" s="12"/>
      <c r="H3366" s="12"/>
      <c r="I3366" s="122">
        <v>128500</v>
      </c>
      <c r="J3366" s="12"/>
      <c r="K3366" s="122">
        <v>128500</v>
      </c>
      <c r="L3366" s="12"/>
      <c r="M3366" s="122">
        <v>15711.8</v>
      </c>
      <c r="N3366" s="12"/>
      <c r="O3366" s="123">
        <v>12.23</v>
      </c>
      <c r="P3366" s="12"/>
    </row>
    <row r="3367" spans="1:16" x14ac:dyDescent="0.2">
      <c r="A3367" s="126" t="s">
        <v>408</v>
      </c>
      <c r="B3367" s="12"/>
      <c r="C3367" s="126" t="s">
        <v>409</v>
      </c>
      <c r="D3367" s="12"/>
      <c r="E3367" s="12"/>
      <c r="F3367" s="12"/>
      <c r="G3367" s="12"/>
      <c r="H3367" s="12"/>
      <c r="I3367" s="127">
        <v>128500</v>
      </c>
      <c r="J3367" s="12"/>
      <c r="K3367" s="127">
        <v>128500</v>
      </c>
      <c r="L3367" s="12"/>
      <c r="M3367" s="127">
        <v>15711.8</v>
      </c>
      <c r="N3367" s="12"/>
      <c r="O3367" s="124">
        <v>12.23</v>
      </c>
      <c r="P3367" s="12"/>
    </row>
    <row r="3368" spans="1:16" x14ac:dyDescent="0.2">
      <c r="A3368" s="129" t="s">
        <v>410</v>
      </c>
      <c r="B3368" s="12"/>
      <c r="C3368" s="129" t="s">
        <v>411</v>
      </c>
      <c r="D3368" s="12"/>
      <c r="E3368" s="12"/>
      <c r="F3368" s="12"/>
      <c r="G3368" s="12"/>
      <c r="H3368" s="12"/>
      <c r="I3368" s="125">
        <v>128500</v>
      </c>
      <c r="J3368" s="12"/>
      <c r="K3368" s="125">
        <v>128500</v>
      </c>
      <c r="L3368" s="12"/>
      <c r="M3368" s="125">
        <v>15711.8</v>
      </c>
      <c r="N3368" s="12"/>
      <c r="O3368" s="128">
        <v>12.23</v>
      </c>
      <c r="P3368" s="12"/>
    </row>
    <row r="3369" spans="1:16" x14ac:dyDescent="0.2">
      <c r="A3369" s="121" t="s">
        <v>227</v>
      </c>
      <c r="B3369" s="12"/>
      <c r="C3369" s="12"/>
      <c r="D3369" s="12"/>
      <c r="E3369" s="12"/>
      <c r="F3369" s="12"/>
      <c r="G3369" s="12"/>
      <c r="H3369" s="12"/>
      <c r="I3369" s="122">
        <v>128500</v>
      </c>
      <c r="J3369" s="12"/>
      <c r="K3369" s="122">
        <v>128500</v>
      </c>
      <c r="L3369" s="12"/>
      <c r="M3369" s="122">
        <v>15711.8</v>
      </c>
      <c r="N3369" s="12"/>
      <c r="O3369" s="123">
        <v>12.23</v>
      </c>
      <c r="P3369" s="12"/>
    </row>
    <row r="3370" spans="1:16" x14ac:dyDescent="0.2">
      <c r="A3370" s="121" t="s">
        <v>228</v>
      </c>
      <c r="B3370" s="12"/>
      <c r="C3370" s="12"/>
      <c r="D3370" s="12"/>
      <c r="E3370" s="12"/>
      <c r="F3370" s="12"/>
      <c r="G3370" s="12"/>
      <c r="H3370" s="12"/>
      <c r="I3370" s="122">
        <v>128500</v>
      </c>
      <c r="J3370" s="12"/>
      <c r="K3370" s="122">
        <v>128500</v>
      </c>
      <c r="L3370" s="12"/>
      <c r="M3370" s="122">
        <v>15711.8</v>
      </c>
      <c r="N3370" s="12"/>
      <c r="O3370" s="123">
        <v>12.23</v>
      </c>
      <c r="P3370" s="12"/>
    </row>
    <row r="3371" spans="1:16" x14ac:dyDescent="0.2">
      <c r="A3371" s="130" t="s">
        <v>443</v>
      </c>
      <c r="B3371" s="12"/>
      <c r="C3371" s="130" t="s">
        <v>444</v>
      </c>
      <c r="D3371" s="12"/>
      <c r="E3371" s="12"/>
      <c r="F3371" s="12"/>
      <c r="G3371" s="12"/>
      <c r="H3371" s="12"/>
      <c r="I3371" s="131">
        <v>30000</v>
      </c>
      <c r="J3371" s="12"/>
      <c r="K3371" s="131">
        <v>30000</v>
      </c>
      <c r="L3371" s="12"/>
      <c r="M3371" s="131">
        <v>6000</v>
      </c>
      <c r="N3371" s="12"/>
      <c r="O3371" s="132">
        <v>20</v>
      </c>
      <c r="P3371" s="12"/>
    </row>
    <row r="3372" spans="1:16" x14ac:dyDescent="0.2">
      <c r="A3372" s="40" t="s">
        <v>449</v>
      </c>
      <c r="B3372" s="12"/>
      <c r="C3372" s="40" t="s">
        <v>450</v>
      </c>
      <c r="D3372" s="12"/>
      <c r="E3372" s="12"/>
      <c r="F3372" s="12"/>
      <c r="G3372" s="12"/>
      <c r="H3372" s="12"/>
      <c r="I3372" s="27" t="s">
        <v>0</v>
      </c>
      <c r="J3372" s="12"/>
      <c r="K3372" s="27" t="s">
        <v>0</v>
      </c>
      <c r="L3372" s="12"/>
      <c r="M3372" s="27">
        <v>0</v>
      </c>
      <c r="N3372" s="12"/>
      <c r="O3372" s="28" t="s">
        <v>0</v>
      </c>
      <c r="P3372" s="12"/>
    </row>
    <row r="3373" spans="1:16" x14ac:dyDescent="0.2">
      <c r="A3373" s="40" t="s">
        <v>455</v>
      </c>
      <c r="B3373" s="12"/>
      <c r="C3373" s="40" t="s">
        <v>456</v>
      </c>
      <c r="D3373" s="12"/>
      <c r="E3373" s="12"/>
      <c r="F3373" s="12"/>
      <c r="G3373" s="12"/>
      <c r="H3373" s="12"/>
      <c r="I3373" s="27" t="s">
        <v>0</v>
      </c>
      <c r="J3373" s="12"/>
      <c r="K3373" s="27" t="s">
        <v>0</v>
      </c>
      <c r="L3373" s="12"/>
      <c r="M3373" s="27">
        <v>6000</v>
      </c>
      <c r="N3373" s="12"/>
      <c r="O3373" s="28" t="s">
        <v>0</v>
      </c>
      <c r="P3373" s="12"/>
    </row>
    <row r="3374" spans="1:16" x14ac:dyDescent="0.2">
      <c r="A3374" s="130" t="s">
        <v>461</v>
      </c>
      <c r="B3374" s="12"/>
      <c r="C3374" s="130" t="s">
        <v>462</v>
      </c>
      <c r="D3374" s="12"/>
      <c r="E3374" s="12"/>
      <c r="F3374" s="12"/>
      <c r="G3374" s="12"/>
      <c r="H3374" s="12"/>
      <c r="I3374" s="131">
        <v>88500</v>
      </c>
      <c r="J3374" s="12"/>
      <c r="K3374" s="131">
        <v>88500</v>
      </c>
      <c r="L3374" s="12"/>
      <c r="M3374" s="131">
        <v>9180.3700000000008</v>
      </c>
      <c r="N3374" s="12"/>
      <c r="O3374" s="132">
        <v>10.37</v>
      </c>
      <c r="P3374" s="12"/>
    </row>
    <row r="3375" spans="1:16" x14ac:dyDescent="0.2">
      <c r="A3375" s="40" t="s">
        <v>471</v>
      </c>
      <c r="B3375" s="12"/>
      <c r="C3375" s="40" t="s">
        <v>472</v>
      </c>
      <c r="D3375" s="12"/>
      <c r="E3375" s="12"/>
      <c r="F3375" s="12"/>
      <c r="G3375" s="12"/>
      <c r="H3375" s="12"/>
      <c r="I3375" s="27" t="s">
        <v>0</v>
      </c>
      <c r="J3375" s="12"/>
      <c r="K3375" s="27" t="s">
        <v>0</v>
      </c>
      <c r="L3375" s="12"/>
      <c r="M3375" s="27">
        <v>7097</v>
      </c>
      <c r="N3375" s="12"/>
      <c r="O3375" s="28" t="s">
        <v>0</v>
      </c>
      <c r="P3375" s="12"/>
    </row>
    <row r="3376" spans="1:16" x14ac:dyDescent="0.2">
      <c r="A3376" s="40" t="s">
        <v>722</v>
      </c>
      <c r="B3376" s="12"/>
      <c r="C3376" s="40" t="s">
        <v>723</v>
      </c>
      <c r="D3376" s="12"/>
      <c r="E3376" s="12"/>
      <c r="F3376" s="12"/>
      <c r="G3376" s="12"/>
      <c r="H3376" s="12"/>
      <c r="I3376" s="27" t="s">
        <v>0</v>
      </c>
      <c r="J3376" s="12"/>
      <c r="K3376" s="27" t="s">
        <v>0</v>
      </c>
      <c r="L3376" s="12"/>
      <c r="M3376" s="27">
        <v>2083.37</v>
      </c>
      <c r="N3376" s="12"/>
      <c r="O3376" s="28" t="s">
        <v>0</v>
      </c>
      <c r="P3376" s="12"/>
    </row>
    <row r="3377" spans="1:16" x14ac:dyDescent="0.2">
      <c r="A3377" s="40" t="s">
        <v>473</v>
      </c>
      <c r="B3377" s="12"/>
      <c r="C3377" s="40" t="s">
        <v>462</v>
      </c>
      <c r="D3377" s="12"/>
      <c r="E3377" s="12"/>
      <c r="F3377" s="12"/>
      <c r="G3377" s="12"/>
      <c r="H3377" s="12"/>
      <c r="I3377" s="27" t="s">
        <v>0</v>
      </c>
      <c r="J3377" s="12"/>
      <c r="K3377" s="27" t="s">
        <v>0</v>
      </c>
      <c r="L3377" s="12"/>
      <c r="M3377" s="27">
        <v>0</v>
      </c>
      <c r="N3377" s="12"/>
      <c r="O3377" s="28" t="s">
        <v>0</v>
      </c>
      <c r="P3377" s="12"/>
    </row>
    <row r="3378" spans="1:16" x14ac:dyDescent="0.2">
      <c r="A3378" s="130" t="s">
        <v>474</v>
      </c>
      <c r="B3378" s="12"/>
      <c r="C3378" s="130" t="s">
        <v>475</v>
      </c>
      <c r="D3378" s="12"/>
      <c r="E3378" s="12"/>
      <c r="F3378" s="12"/>
      <c r="G3378" s="12"/>
      <c r="H3378" s="12"/>
      <c r="I3378" s="131">
        <v>10000</v>
      </c>
      <c r="J3378" s="12"/>
      <c r="K3378" s="131">
        <v>10000</v>
      </c>
      <c r="L3378" s="12"/>
      <c r="M3378" s="131">
        <v>531.42999999999995</v>
      </c>
      <c r="N3378" s="12"/>
      <c r="O3378" s="132">
        <v>5.31</v>
      </c>
      <c r="P3378" s="12"/>
    </row>
    <row r="3379" spans="1:16" x14ac:dyDescent="0.2">
      <c r="A3379" s="40" t="s">
        <v>478</v>
      </c>
      <c r="B3379" s="12"/>
      <c r="C3379" s="40" t="s">
        <v>479</v>
      </c>
      <c r="D3379" s="12"/>
      <c r="E3379" s="12"/>
      <c r="F3379" s="12"/>
      <c r="G3379" s="12"/>
      <c r="H3379" s="12"/>
      <c r="I3379" s="27" t="s">
        <v>0</v>
      </c>
      <c r="J3379" s="12"/>
      <c r="K3379" s="27" t="s">
        <v>0</v>
      </c>
      <c r="L3379" s="12"/>
      <c r="M3379" s="27">
        <v>531.42999999999995</v>
      </c>
      <c r="N3379" s="12"/>
      <c r="O3379" s="28" t="s">
        <v>0</v>
      </c>
      <c r="P3379" s="12"/>
    </row>
    <row r="3380" spans="1:16" x14ac:dyDescent="0.2">
      <c r="A3380" s="118" t="s">
        <v>1065</v>
      </c>
      <c r="B3380" s="12"/>
      <c r="C3380" s="12"/>
      <c r="D3380" s="12"/>
      <c r="E3380" s="12"/>
      <c r="F3380" s="12"/>
      <c r="G3380" s="12"/>
      <c r="H3380" s="12"/>
      <c r="I3380" s="119">
        <v>3866510</v>
      </c>
      <c r="J3380" s="12"/>
      <c r="K3380" s="119">
        <v>3866510</v>
      </c>
      <c r="L3380" s="12"/>
      <c r="M3380" s="119">
        <v>3104687.92</v>
      </c>
      <c r="N3380" s="12"/>
      <c r="O3380" s="120">
        <v>80.3</v>
      </c>
      <c r="P3380" s="12"/>
    </row>
    <row r="3381" spans="1:16" x14ac:dyDescent="0.2">
      <c r="A3381" s="118" t="s">
        <v>1066</v>
      </c>
      <c r="B3381" s="12"/>
      <c r="C3381" s="12"/>
      <c r="D3381" s="12"/>
      <c r="E3381" s="12"/>
      <c r="F3381" s="12"/>
      <c r="G3381" s="12"/>
      <c r="H3381" s="12"/>
      <c r="I3381" s="119">
        <v>3866510</v>
      </c>
      <c r="J3381" s="12"/>
      <c r="K3381" s="119">
        <v>3866510</v>
      </c>
      <c r="L3381" s="12"/>
      <c r="M3381" s="119">
        <v>3104687.92</v>
      </c>
      <c r="N3381" s="12"/>
      <c r="O3381" s="120">
        <v>80.3</v>
      </c>
      <c r="P3381" s="12"/>
    </row>
    <row r="3382" spans="1:16" x14ac:dyDescent="0.2">
      <c r="A3382" s="121" t="s">
        <v>227</v>
      </c>
      <c r="B3382" s="12"/>
      <c r="C3382" s="12"/>
      <c r="D3382" s="12"/>
      <c r="E3382" s="12"/>
      <c r="F3382" s="12"/>
      <c r="G3382" s="12"/>
      <c r="H3382" s="12"/>
      <c r="I3382" s="122">
        <v>3866510</v>
      </c>
      <c r="J3382" s="12"/>
      <c r="K3382" s="122">
        <v>3866510</v>
      </c>
      <c r="L3382" s="12"/>
      <c r="M3382" s="122">
        <v>3104687.92</v>
      </c>
      <c r="N3382" s="12"/>
      <c r="O3382" s="123">
        <v>80.3</v>
      </c>
      <c r="P3382" s="12"/>
    </row>
    <row r="3383" spans="1:16" x14ac:dyDescent="0.2">
      <c r="A3383" s="121" t="s">
        <v>228</v>
      </c>
      <c r="B3383" s="12"/>
      <c r="C3383" s="12"/>
      <c r="D3383" s="12"/>
      <c r="E3383" s="12"/>
      <c r="F3383" s="12"/>
      <c r="G3383" s="12"/>
      <c r="H3383" s="12"/>
      <c r="I3383" s="122">
        <v>3866510</v>
      </c>
      <c r="J3383" s="12"/>
      <c r="K3383" s="122">
        <v>3866510</v>
      </c>
      <c r="L3383" s="12"/>
      <c r="M3383" s="122">
        <v>3104687.92</v>
      </c>
      <c r="N3383" s="12"/>
      <c r="O3383" s="123">
        <v>80.3</v>
      </c>
      <c r="P3383" s="12"/>
    </row>
    <row r="3384" spans="1:16" x14ac:dyDescent="0.2">
      <c r="A3384" s="126" t="s">
        <v>408</v>
      </c>
      <c r="B3384" s="12"/>
      <c r="C3384" s="126" t="s">
        <v>409</v>
      </c>
      <c r="D3384" s="12"/>
      <c r="E3384" s="12"/>
      <c r="F3384" s="12"/>
      <c r="G3384" s="12"/>
      <c r="H3384" s="12"/>
      <c r="I3384" s="127">
        <v>3866510</v>
      </c>
      <c r="J3384" s="12"/>
      <c r="K3384" s="127">
        <v>3866510</v>
      </c>
      <c r="L3384" s="12"/>
      <c r="M3384" s="127">
        <v>3104687.92</v>
      </c>
      <c r="N3384" s="12"/>
      <c r="O3384" s="124">
        <v>80.3</v>
      </c>
      <c r="P3384" s="12"/>
    </row>
    <row r="3385" spans="1:16" x14ac:dyDescent="0.2">
      <c r="A3385" s="129" t="s">
        <v>410</v>
      </c>
      <c r="B3385" s="12"/>
      <c r="C3385" s="129" t="s">
        <v>411</v>
      </c>
      <c r="D3385" s="12"/>
      <c r="E3385" s="12"/>
      <c r="F3385" s="12"/>
      <c r="G3385" s="12"/>
      <c r="H3385" s="12"/>
      <c r="I3385" s="125">
        <v>2606110</v>
      </c>
      <c r="J3385" s="12"/>
      <c r="K3385" s="125">
        <v>2606110</v>
      </c>
      <c r="L3385" s="12"/>
      <c r="M3385" s="125">
        <v>2171345</v>
      </c>
      <c r="N3385" s="12"/>
      <c r="O3385" s="128">
        <v>83.32</v>
      </c>
      <c r="P3385" s="12"/>
    </row>
    <row r="3386" spans="1:16" x14ac:dyDescent="0.2">
      <c r="A3386" s="121" t="s">
        <v>227</v>
      </c>
      <c r="B3386" s="12"/>
      <c r="C3386" s="12"/>
      <c r="D3386" s="12"/>
      <c r="E3386" s="12"/>
      <c r="F3386" s="12"/>
      <c r="G3386" s="12"/>
      <c r="H3386" s="12"/>
      <c r="I3386" s="122">
        <v>2606110</v>
      </c>
      <c r="J3386" s="12"/>
      <c r="K3386" s="122">
        <v>2606110</v>
      </c>
      <c r="L3386" s="12"/>
      <c r="M3386" s="122">
        <v>2171345</v>
      </c>
      <c r="N3386" s="12"/>
      <c r="O3386" s="123">
        <v>83.32</v>
      </c>
      <c r="P3386" s="12"/>
    </row>
    <row r="3387" spans="1:16" x14ac:dyDescent="0.2">
      <c r="A3387" s="121" t="s">
        <v>228</v>
      </c>
      <c r="B3387" s="12"/>
      <c r="C3387" s="12"/>
      <c r="D3387" s="12"/>
      <c r="E3387" s="12"/>
      <c r="F3387" s="12"/>
      <c r="G3387" s="12"/>
      <c r="H3387" s="12"/>
      <c r="I3387" s="122">
        <v>2606110</v>
      </c>
      <c r="J3387" s="12"/>
      <c r="K3387" s="122">
        <v>2606110</v>
      </c>
      <c r="L3387" s="12"/>
      <c r="M3387" s="122">
        <v>2171345</v>
      </c>
      <c r="N3387" s="12"/>
      <c r="O3387" s="123">
        <v>83.32</v>
      </c>
      <c r="P3387" s="12"/>
    </row>
    <row r="3388" spans="1:16" x14ac:dyDescent="0.2">
      <c r="A3388" s="130" t="s">
        <v>412</v>
      </c>
      <c r="B3388" s="12"/>
      <c r="C3388" s="130" t="s">
        <v>413</v>
      </c>
      <c r="D3388" s="12"/>
      <c r="E3388" s="12"/>
      <c r="F3388" s="12"/>
      <c r="G3388" s="12"/>
      <c r="H3388" s="12"/>
      <c r="I3388" s="131">
        <v>1691430</v>
      </c>
      <c r="J3388" s="12"/>
      <c r="K3388" s="131">
        <v>1691430</v>
      </c>
      <c r="L3388" s="12"/>
      <c r="M3388" s="131">
        <v>1545579.23</v>
      </c>
      <c r="N3388" s="12"/>
      <c r="O3388" s="132">
        <v>91.38</v>
      </c>
      <c r="P3388" s="12"/>
    </row>
    <row r="3389" spans="1:16" x14ac:dyDescent="0.2">
      <c r="A3389" s="40" t="s">
        <v>414</v>
      </c>
      <c r="B3389" s="12"/>
      <c r="C3389" s="40" t="s">
        <v>415</v>
      </c>
      <c r="D3389" s="12"/>
      <c r="E3389" s="12"/>
      <c r="F3389" s="12"/>
      <c r="G3389" s="12"/>
      <c r="H3389" s="12"/>
      <c r="I3389" s="27" t="s">
        <v>0</v>
      </c>
      <c r="J3389" s="12"/>
      <c r="K3389" s="27" t="s">
        <v>0</v>
      </c>
      <c r="L3389" s="12"/>
      <c r="M3389" s="27">
        <v>1545579.23</v>
      </c>
      <c r="N3389" s="12"/>
      <c r="O3389" s="28" t="s">
        <v>0</v>
      </c>
      <c r="P3389" s="12"/>
    </row>
    <row r="3390" spans="1:16" x14ac:dyDescent="0.2">
      <c r="A3390" s="40" t="s">
        <v>416</v>
      </c>
      <c r="B3390" s="12"/>
      <c r="C3390" s="40" t="s">
        <v>417</v>
      </c>
      <c r="D3390" s="12"/>
      <c r="E3390" s="12"/>
      <c r="F3390" s="12"/>
      <c r="G3390" s="12"/>
      <c r="H3390" s="12"/>
      <c r="I3390" s="27" t="s">
        <v>0</v>
      </c>
      <c r="J3390" s="12"/>
      <c r="K3390" s="27" t="s">
        <v>0</v>
      </c>
      <c r="L3390" s="12"/>
      <c r="M3390" s="27">
        <v>0</v>
      </c>
      <c r="N3390" s="12"/>
      <c r="O3390" s="28" t="s">
        <v>0</v>
      </c>
      <c r="P3390" s="12"/>
    </row>
    <row r="3391" spans="1:16" x14ac:dyDescent="0.2">
      <c r="A3391" s="130" t="s">
        <v>418</v>
      </c>
      <c r="B3391" s="12"/>
      <c r="C3391" s="130" t="s">
        <v>419</v>
      </c>
      <c r="D3391" s="12"/>
      <c r="E3391" s="12"/>
      <c r="F3391" s="12"/>
      <c r="G3391" s="12"/>
      <c r="H3391" s="12"/>
      <c r="I3391" s="131">
        <v>243780</v>
      </c>
      <c r="J3391" s="12"/>
      <c r="K3391" s="131">
        <v>243780</v>
      </c>
      <c r="L3391" s="12"/>
      <c r="M3391" s="131">
        <v>186310.83</v>
      </c>
      <c r="N3391" s="12"/>
      <c r="O3391" s="132">
        <v>76.430000000000007</v>
      </c>
      <c r="P3391" s="12"/>
    </row>
    <row r="3392" spans="1:16" x14ac:dyDescent="0.2">
      <c r="A3392" s="40" t="s">
        <v>420</v>
      </c>
      <c r="B3392" s="12"/>
      <c r="C3392" s="40" t="s">
        <v>419</v>
      </c>
      <c r="D3392" s="12"/>
      <c r="E3392" s="12"/>
      <c r="F3392" s="12"/>
      <c r="G3392" s="12"/>
      <c r="H3392" s="12"/>
      <c r="I3392" s="27" t="s">
        <v>0</v>
      </c>
      <c r="J3392" s="12"/>
      <c r="K3392" s="27" t="s">
        <v>0</v>
      </c>
      <c r="L3392" s="12"/>
      <c r="M3392" s="27">
        <v>186310.83</v>
      </c>
      <c r="N3392" s="12"/>
      <c r="O3392" s="28" t="s">
        <v>0</v>
      </c>
      <c r="P3392" s="12"/>
    </row>
    <row r="3393" spans="1:16" x14ac:dyDescent="0.2">
      <c r="A3393" s="130" t="s">
        <v>421</v>
      </c>
      <c r="B3393" s="12"/>
      <c r="C3393" s="130" t="s">
        <v>422</v>
      </c>
      <c r="D3393" s="12"/>
      <c r="E3393" s="12"/>
      <c r="F3393" s="12"/>
      <c r="G3393" s="12"/>
      <c r="H3393" s="12"/>
      <c r="I3393" s="131">
        <v>276080</v>
      </c>
      <c r="J3393" s="12"/>
      <c r="K3393" s="131">
        <v>276080</v>
      </c>
      <c r="L3393" s="12"/>
      <c r="M3393" s="131">
        <v>251707.32</v>
      </c>
      <c r="N3393" s="12"/>
      <c r="O3393" s="132">
        <v>91.17</v>
      </c>
      <c r="P3393" s="12"/>
    </row>
    <row r="3394" spans="1:16" x14ac:dyDescent="0.2">
      <c r="A3394" s="40" t="s">
        <v>423</v>
      </c>
      <c r="B3394" s="12"/>
      <c r="C3394" s="40" t="s">
        <v>424</v>
      </c>
      <c r="D3394" s="12"/>
      <c r="E3394" s="12"/>
      <c r="F3394" s="12"/>
      <c r="G3394" s="12"/>
      <c r="H3394" s="12"/>
      <c r="I3394" s="27" t="s">
        <v>0</v>
      </c>
      <c r="J3394" s="12"/>
      <c r="K3394" s="27" t="s">
        <v>0</v>
      </c>
      <c r="L3394" s="12"/>
      <c r="M3394" s="27">
        <v>251707.32</v>
      </c>
      <c r="N3394" s="12"/>
      <c r="O3394" s="28" t="s">
        <v>0</v>
      </c>
      <c r="P3394" s="12"/>
    </row>
    <row r="3395" spans="1:16" x14ac:dyDescent="0.2">
      <c r="A3395" s="130" t="s">
        <v>425</v>
      </c>
      <c r="B3395" s="12"/>
      <c r="C3395" s="130" t="s">
        <v>426</v>
      </c>
      <c r="D3395" s="12"/>
      <c r="E3395" s="12"/>
      <c r="F3395" s="12"/>
      <c r="G3395" s="12"/>
      <c r="H3395" s="12"/>
      <c r="I3395" s="131">
        <v>61060</v>
      </c>
      <c r="J3395" s="12"/>
      <c r="K3395" s="131">
        <v>61060</v>
      </c>
      <c r="L3395" s="12"/>
      <c r="M3395" s="131">
        <v>25364.36</v>
      </c>
      <c r="N3395" s="12"/>
      <c r="O3395" s="132">
        <v>41.54</v>
      </c>
      <c r="P3395" s="12"/>
    </row>
    <row r="3396" spans="1:16" x14ac:dyDescent="0.2">
      <c r="A3396" s="40" t="s">
        <v>427</v>
      </c>
      <c r="B3396" s="12"/>
      <c r="C3396" s="40" t="s">
        <v>428</v>
      </c>
      <c r="D3396" s="12"/>
      <c r="E3396" s="12"/>
      <c r="F3396" s="12"/>
      <c r="G3396" s="12"/>
      <c r="H3396" s="12"/>
      <c r="I3396" s="27" t="s">
        <v>0</v>
      </c>
      <c r="J3396" s="12"/>
      <c r="K3396" s="27" t="s">
        <v>0</v>
      </c>
      <c r="L3396" s="12"/>
      <c r="M3396" s="27">
        <v>2938</v>
      </c>
      <c r="N3396" s="12"/>
      <c r="O3396" s="28" t="s">
        <v>0</v>
      </c>
      <c r="P3396" s="12"/>
    </row>
    <row r="3397" spans="1:16" x14ac:dyDescent="0.2">
      <c r="A3397" s="40" t="s">
        <v>429</v>
      </c>
      <c r="B3397" s="12"/>
      <c r="C3397" s="40" t="s">
        <v>430</v>
      </c>
      <c r="D3397" s="12"/>
      <c r="E3397" s="12"/>
      <c r="F3397" s="12"/>
      <c r="G3397" s="12"/>
      <c r="H3397" s="12"/>
      <c r="I3397" s="27" t="s">
        <v>0</v>
      </c>
      <c r="J3397" s="12"/>
      <c r="K3397" s="27" t="s">
        <v>0</v>
      </c>
      <c r="L3397" s="12"/>
      <c r="M3397" s="27">
        <v>22426.36</v>
      </c>
      <c r="N3397" s="12"/>
      <c r="O3397" s="28" t="s">
        <v>0</v>
      </c>
      <c r="P3397" s="12"/>
    </row>
    <row r="3398" spans="1:16" x14ac:dyDescent="0.2">
      <c r="A3398" s="130" t="s">
        <v>443</v>
      </c>
      <c r="B3398" s="12"/>
      <c r="C3398" s="130" t="s">
        <v>444</v>
      </c>
      <c r="D3398" s="12"/>
      <c r="E3398" s="12"/>
      <c r="F3398" s="12"/>
      <c r="G3398" s="12"/>
      <c r="H3398" s="12"/>
      <c r="I3398" s="131">
        <v>215130</v>
      </c>
      <c r="J3398" s="12"/>
      <c r="K3398" s="131">
        <v>215130</v>
      </c>
      <c r="L3398" s="12"/>
      <c r="M3398" s="131">
        <v>100917.88</v>
      </c>
      <c r="N3398" s="12"/>
      <c r="O3398" s="132">
        <v>46.91</v>
      </c>
      <c r="P3398" s="12"/>
    </row>
    <row r="3399" spans="1:16" x14ac:dyDescent="0.2">
      <c r="A3399" s="40" t="s">
        <v>455</v>
      </c>
      <c r="B3399" s="12"/>
      <c r="C3399" s="40" t="s">
        <v>456</v>
      </c>
      <c r="D3399" s="12"/>
      <c r="E3399" s="12"/>
      <c r="F3399" s="12"/>
      <c r="G3399" s="12"/>
      <c r="H3399" s="12"/>
      <c r="I3399" s="27" t="s">
        <v>0</v>
      </c>
      <c r="J3399" s="12"/>
      <c r="K3399" s="27" t="s">
        <v>0</v>
      </c>
      <c r="L3399" s="12"/>
      <c r="M3399" s="27">
        <v>6020.51</v>
      </c>
      <c r="N3399" s="12"/>
      <c r="O3399" s="28" t="s">
        <v>0</v>
      </c>
      <c r="P3399" s="12"/>
    </row>
    <row r="3400" spans="1:16" x14ac:dyDescent="0.2">
      <c r="A3400" s="40" t="s">
        <v>459</v>
      </c>
      <c r="B3400" s="12"/>
      <c r="C3400" s="40" t="s">
        <v>460</v>
      </c>
      <c r="D3400" s="12"/>
      <c r="E3400" s="12"/>
      <c r="F3400" s="12"/>
      <c r="G3400" s="12"/>
      <c r="H3400" s="12"/>
      <c r="I3400" s="27" t="s">
        <v>0</v>
      </c>
      <c r="J3400" s="12"/>
      <c r="K3400" s="27" t="s">
        <v>0</v>
      </c>
      <c r="L3400" s="12"/>
      <c r="M3400" s="27">
        <v>94897.37</v>
      </c>
      <c r="N3400" s="12"/>
      <c r="O3400" s="28" t="s">
        <v>0</v>
      </c>
      <c r="P3400" s="12"/>
    </row>
    <row r="3401" spans="1:16" x14ac:dyDescent="0.2">
      <c r="A3401" s="130" t="s">
        <v>620</v>
      </c>
      <c r="B3401" s="12"/>
      <c r="C3401" s="130" t="s">
        <v>621</v>
      </c>
      <c r="D3401" s="12"/>
      <c r="E3401" s="12"/>
      <c r="F3401" s="12"/>
      <c r="G3401" s="12"/>
      <c r="H3401" s="12"/>
      <c r="I3401" s="131">
        <v>20000</v>
      </c>
      <c r="J3401" s="12"/>
      <c r="K3401" s="131">
        <v>20000</v>
      </c>
      <c r="L3401" s="12"/>
      <c r="M3401" s="131">
        <v>0</v>
      </c>
      <c r="N3401" s="12"/>
      <c r="O3401" s="132">
        <v>0</v>
      </c>
      <c r="P3401" s="12"/>
    </row>
    <row r="3402" spans="1:16" x14ac:dyDescent="0.2">
      <c r="A3402" s="40" t="s">
        <v>622</v>
      </c>
      <c r="B3402" s="12"/>
      <c r="C3402" s="40" t="s">
        <v>621</v>
      </c>
      <c r="D3402" s="12"/>
      <c r="E3402" s="12"/>
      <c r="F3402" s="12"/>
      <c r="G3402" s="12"/>
      <c r="H3402" s="12"/>
      <c r="I3402" s="27" t="s">
        <v>0</v>
      </c>
      <c r="J3402" s="12"/>
      <c r="K3402" s="27" t="s">
        <v>0</v>
      </c>
      <c r="L3402" s="12"/>
      <c r="M3402" s="27">
        <v>0</v>
      </c>
      <c r="N3402" s="12"/>
      <c r="O3402" s="28" t="s">
        <v>0</v>
      </c>
      <c r="P3402" s="12"/>
    </row>
    <row r="3403" spans="1:16" x14ac:dyDescent="0.2">
      <c r="A3403" s="130" t="s">
        <v>461</v>
      </c>
      <c r="B3403" s="12"/>
      <c r="C3403" s="130" t="s">
        <v>462</v>
      </c>
      <c r="D3403" s="12"/>
      <c r="E3403" s="12"/>
      <c r="F3403" s="12"/>
      <c r="G3403" s="12"/>
      <c r="H3403" s="12"/>
      <c r="I3403" s="131">
        <v>36540</v>
      </c>
      <c r="J3403" s="12"/>
      <c r="K3403" s="131">
        <v>36540</v>
      </c>
      <c r="L3403" s="12"/>
      <c r="M3403" s="131">
        <v>5313.69</v>
      </c>
      <c r="N3403" s="12"/>
      <c r="O3403" s="132">
        <v>14.54</v>
      </c>
      <c r="P3403" s="12"/>
    </row>
    <row r="3404" spans="1:16" x14ac:dyDescent="0.2">
      <c r="A3404" s="40" t="s">
        <v>465</v>
      </c>
      <c r="B3404" s="12"/>
      <c r="C3404" s="40" t="s">
        <v>466</v>
      </c>
      <c r="D3404" s="12"/>
      <c r="E3404" s="12"/>
      <c r="F3404" s="12"/>
      <c r="G3404" s="12"/>
      <c r="H3404" s="12"/>
      <c r="I3404" s="27" t="s">
        <v>0</v>
      </c>
      <c r="J3404" s="12"/>
      <c r="K3404" s="27" t="s">
        <v>0</v>
      </c>
      <c r="L3404" s="12"/>
      <c r="M3404" s="27">
        <v>2956</v>
      </c>
      <c r="N3404" s="12"/>
      <c r="O3404" s="28" t="s">
        <v>0</v>
      </c>
      <c r="P3404" s="12"/>
    </row>
    <row r="3405" spans="1:16" x14ac:dyDescent="0.2">
      <c r="A3405" s="40" t="s">
        <v>471</v>
      </c>
      <c r="B3405" s="12"/>
      <c r="C3405" s="40" t="s">
        <v>472</v>
      </c>
      <c r="D3405" s="12"/>
      <c r="E3405" s="12"/>
      <c r="F3405" s="12"/>
      <c r="G3405" s="12"/>
      <c r="H3405" s="12"/>
      <c r="I3405" s="27" t="s">
        <v>0</v>
      </c>
      <c r="J3405" s="12"/>
      <c r="K3405" s="27" t="s">
        <v>0</v>
      </c>
      <c r="L3405" s="12"/>
      <c r="M3405" s="27">
        <v>0</v>
      </c>
      <c r="N3405" s="12"/>
      <c r="O3405" s="28" t="s">
        <v>0</v>
      </c>
      <c r="P3405" s="12"/>
    </row>
    <row r="3406" spans="1:16" x14ac:dyDescent="0.2">
      <c r="A3406" s="40" t="s">
        <v>473</v>
      </c>
      <c r="B3406" s="12"/>
      <c r="C3406" s="40" t="s">
        <v>462</v>
      </c>
      <c r="D3406" s="12"/>
      <c r="E3406" s="12"/>
      <c r="F3406" s="12"/>
      <c r="G3406" s="12"/>
      <c r="H3406" s="12"/>
      <c r="I3406" s="27" t="s">
        <v>0</v>
      </c>
      <c r="J3406" s="12"/>
      <c r="K3406" s="27" t="s">
        <v>0</v>
      </c>
      <c r="L3406" s="12"/>
      <c r="M3406" s="27">
        <v>2357.69</v>
      </c>
      <c r="N3406" s="12"/>
      <c r="O3406" s="28" t="s">
        <v>0</v>
      </c>
      <c r="P3406" s="12"/>
    </row>
    <row r="3407" spans="1:16" x14ac:dyDescent="0.2">
      <c r="A3407" s="130" t="s">
        <v>474</v>
      </c>
      <c r="B3407" s="12"/>
      <c r="C3407" s="130" t="s">
        <v>475</v>
      </c>
      <c r="D3407" s="12"/>
      <c r="E3407" s="12"/>
      <c r="F3407" s="12"/>
      <c r="G3407" s="12"/>
      <c r="H3407" s="12"/>
      <c r="I3407" s="131">
        <v>62090</v>
      </c>
      <c r="J3407" s="12"/>
      <c r="K3407" s="131">
        <v>62090</v>
      </c>
      <c r="L3407" s="12"/>
      <c r="M3407" s="131">
        <v>56151.69</v>
      </c>
      <c r="N3407" s="12"/>
      <c r="O3407" s="132">
        <v>90.44</v>
      </c>
      <c r="P3407" s="12"/>
    </row>
    <row r="3408" spans="1:16" x14ac:dyDescent="0.2">
      <c r="A3408" s="40" t="s">
        <v>476</v>
      </c>
      <c r="B3408" s="12"/>
      <c r="C3408" s="40" t="s">
        <v>477</v>
      </c>
      <c r="D3408" s="12"/>
      <c r="E3408" s="12"/>
      <c r="F3408" s="12"/>
      <c r="G3408" s="12"/>
      <c r="H3408" s="12"/>
      <c r="I3408" s="27" t="s">
        <v>0</v>
      </c>
      <c r="J3408" s="12"/>
      <c r="K3408" s="27" t="s">
        <v>0</v>
      </c>
      <c r="L3408" s="12"/>
      <c r="M3408" s="27">
        <v>56139.27</v>
      </c>
      <c r="N3408" s="12"/>
      <c r="O3408" s="28" t="s">
        <v>0</v>
      </c>
      <c r="P3408" s="12"/>
    </row>
    <row r="3409" spans="1:16" x14ac:dyDescent="0.2">
      <c r="A3409" s="40" t="s">
        <v>514</v>
      </c>
      <c r="B3409" s="12"/>
      <c r="C3409" s="40" t="s">
        <v>515</v>
      </c>
      <c r="D3409" s="12"/>
      <c r="E3409" s="12"/>
      <c r="F3409" s="12"/>
      <c r="G3409" s="12"/>
      <c r="H3409" s="12"/>
      <c r="I3409" s="27" t="s">
        <v>0</v>
      </c>
      <c r="J3409" s="12"/>
      <c r="K3409" s="27" t="s">
        <v>0</v>
      </c>
      <c r="L3409" s="12"/>
      <c r="M3409" s="27">
        <v>0</v>
      </c>
      <c r="N3409" s="12"/>
      <c r="O3409" s="28" t="s">
        <v>0</v>
      </c>
      <c r="P3409" s="12"/>
    </row>
    <row r="3410" spans="1:16" x14ac:dyDescent="0.2">
      <c r="A3410" s="40" t="s">
        <v>478</v>
      </c>
      <c r="B3410" s="12"/>
      <c r="C3410" s="40" t="s">
        <v>479</v>
      </c>
      <c r="D3410" s="12"/>
      <c r="E3410" s="12"/>
      <c r="F3410" s="12"/>
      <c r="G3410" s="12"/>
      <c r="H3410" s="12"/>
      <c r="I3410" s="27" t="s">
        <v>0</v>
      </c>
      <c r="J3410" s="12"/>
      <c r="K3410" s="27" t="s">
        <v>0</v>
      </c>
      <c r="L3410" s="12"/>
      <c r="M3410" s="27">
        <v>12.42</v>
      </c>
      <c r="N3410" s="12"/>
      <c r="O3410" s="28" t="s">
        <v>0</v>
      </c>
      <c r="P3410" s="12"/>
    </row>
    <row r="3411" spans="1:16" x14ac:dyDescent="0.2">
      <c r="A3411" s="40" t="s">
        <v>689</v>
      </c>
      <c r="B3411" s="12"/>
      <c r="C3411" s="40" t="s">
        <v>690</v>
      </c>
      <c r="D3411" s="12"/>
      <c r="E3411" s="12"/>
      <c r="F3411" s="12"/>
      <c r="G3411" s="12"/>
      <c r="H3411" s="12"/>
      <c r="I3411" s="27" t="s">
        <v>0</v>
      </c>
      <c r="J3411" s="12"/>
      <c r="K3411" s="27" t="s">
        <v>0</v>
      </c>
      <c r="L3411" s="12"/>
      <c r="M3411" s="27">
        <v>0</v>
      </c>
      <c r="N3411" s="12"/>
      <c r="O3411" s="28" t="s">
        <v>0</v>
      </c>
      <c r="P3411" s="12"/>
    </row>
    <row r="3412" spans="1:16" x14ac:dyDescent="0.2">
      <c r="A3412" s="129" t="s">
        <v>484</v>
      </c>
      <c r="B3412" s="12"/>
      <c r="C3412" s="129" t="s">
        <v>485</v>
      </c>
      <c r="D3412" s="12"/>
      <c r="E3412" s="12"/>
      <c r="F3412" s="12"/>
      <c r="G3412" s="12"/>
      <c r="H3412" s="12"/>
      <c r="I3412" s="125">
        <v>200000</v>
      </c>
      <c r="J3412" s="12"/>
      <c r="K3412" s="125">
        <v>200000</v>
      </c>
      <c r="L3412" s="12"/>
      <c r="M3412" s="125">
        <v>0</v>
      </c>
      <c r="N3412" s="12"/>
      <c r="O3412" s="128">
        <v>0</v>
      </c>
      <c r="P3412" s="12"/>
    </row>
    <row r="3413" spans="1:16" x14ac:dyDescent="0.2">
      <c r="A3413" s="121" t="s">
        <v>227</v>
      </c>
      <c r="B3413" s="12"/>
      <c r="C3413" s="12"/>
      <c r="D3413" s="12"/>
      <c r="E3413" s="12"/>
      <c r="F3413" s="12"/>
      <c r="G3413" s="12"/>
      <c r="H3413" s="12"/>
      <c r="I3413" s="122">
        <v>200000</v>
      </c>
      <c r="J3413" s="12"/>
      <c r="K3413" s="122">
        <v>200000</v>
      </c>
      <c r="L3413" s="12"/>
      <c r="M3413" s="122">
        <v>0</v>
      </c>
      <c r="N3413" s="12"/>
      <c r="O3413" s="123">
        <v>0</v>
      </c>
      <c r="P3413" s="12"/>
    </row>
    <row r="3414" spans="1:16" x14ac:dyDescent="0.2">
      <c r="A3414" s="121" t="s">
        <v>228</v>
      </c>
      <c r="B3414" s="12"/>
      <c r="C3414" s="12"/>
      <c r="D3414" s="12"/>
      <c r="E3414" s="12"/>
      <c r="F3414" s="12"/>
      <c r="G3414" s="12"/>
      <c r="H3414" s="12"/>
      <c r="I3414" s="122">
        <v>200000</v>
      </c>
      <c r="J3414" s="12"/>
      <c r="K3414" s="122">
        <v>200000</v>
      </c>
      <c r="L3414" s="12"/>
      <c r="M3414" s="122">
        <v>0</v>
      </c>
      <c r="N3414" s="12"/>
      <c r="O3414" s="123">
        <v>0</v>
      </c>
      <c r="P3414" s="12"/>
    </row>
    <row r="3415" spans="1:16" x14ac:dyDescent="0.2">
      <c r="A3415" s="130" t="s">
        <v>490</v>
      </c>
      <c r="B3415" s="12"/>
      <c r="C3415" s="130" t="s">
        <v>491</v>
      </c>
      <c r="D3415" s="12"/>
      <c r="E3415" s="12"/>
      <c r="F3415" s="12"/>
      <c r="G3415" s="12"/>
      <c r="H3415" s="12"/>
      <c r="I3415" s="131">
        <v>200000</v>
      </c>
      <c r="J3415" s="12"/>
      <c r="K3415" s="131">
        <v>200000</v>
      </c>
      <c r="L3415" s="12"/>
      <c r="M3415" s="131">
        <v>0</v>
      </c>
      <c r="N3415" s="12"/>
      <c r="O3415" s="132">
        <v>0</v>
      </c>
      <c r="P3415" s="12"/>
    </row>
    <row r="3416" spans="1:16" x14ac:dyDescent="0.2">
      <c r="A3416" s="40" t="s">
        <v>492</v>
      </c>
      <c r="B3416" s="12"/>
      <c r="C3416" s="40" t="s">
        <v>493</v>
      </c>
      <c r="D3416" s="12"/>
      <c r="E3416" s="12"/>
      <c r="F3416" s="12"/>
      <c r="G3416" s="12"/>
      <c r="H3416" s="12"/>
      <c r="I3416" s="27" t="s">
        <v>0</v>
      </c>
      <c r="J3416" s="12"/>
      <c r="K3416" s="27" t="s">
        <v>0</v>
      </c>
      <c r="L3416" s="12"/>
      <c r="M3416" s="27">
        <v>0</v>
      </c>
      <c r="N3416" s="12"/>
      <c r="O3416" s="28" t="s">
        <v>0</v>
      </c>
      <c r="P3416" s="12"/>
    </row>
    <row r="3417" spans="1:16" x14ac:dyDescent="0.2">
      <c r="A3417" s="129" t="s">
        <v>508</v>
      </c>
      <c r="B3417" s="12"/>
      <c r="C3417" s="129" t="s">
        <v>509</v>
      </c>
      <c r="D3417" s="12"/>
      <c r="E3417" s="12"/>
      <c r="F3417" s="12"/>
      <c r="G3417" s="12"/>
      <c r="H3417" s="12"/>
      <c r="I3417" s="125">
        <v>1060400</v>
      </c>
      <c r="J3417" s="12"/>
      <c r="K3417" s="125">
        <v>1060400</v>
      </c>
      <c r="L3417" s="12"/>
      <c r="M3417" s="125">
        <v>933342.92</v>
      </c>
      <c r="N3417" s="12"/>
      <c r="O3417" s="128">
        <v>88.02</v>
      </c>
      <c r="P3417" s="12"/>
    </row>
    <row r="3418" spans="1:16" x14ac:dyDescent="0.2">
      <c r="A3418" s="121" t="s">
        <v>227</v>
      </c>
      <c r="B3418" s="12"/>
      <c r="C3418" s="12"/>
      <c r="D3418" s="12"/>
      <c r="E3418" s="12"/>
      <c r="F3418" s="12"/>
      <c r="G3418" s="12"/>
      <c r="H3418" s="12"/>
      <c r="I3418" s="122">
        <v>1060400</v>
      </c>
      <c r="J3418" s="12"/>
      <c r="K3418" s="122">
        <v>1060400</v>
      </c>
      <c r="L3418" s="12"/>
      <c r="M3418" s="122">
        <v>933342.92</v>
      </c>
      <c r="N3418" s="12"/>
      <c r="O3418" s="123">
        <v>88.02</v>
      </c>
      <c r="P3418" s="12"/>
    </row>
    <row r="3419" spans="1:16" x14ac:dyDescent="0.2">
      <c r="A3419" s="121" t="s">
        <v>228</v>
      </c>
      <c r="B3419" s="12"/>
      <c r="C3419" s="12"/>
      <c r="D3419" s="12"/>
      <c r="E3419" s="12"/>
      <c r="F3419" s="12"/>
      <c r="G3419" s="12"/>
      <c r="H3419" s="12"/>
      <c r="I3419" s="122">
        <v>1060400</v>
      </c>
      <c r="J3419" s="12"/>
      <c r="K3419" s="122">
        <v>1060400</v>
      </c>
      <c r="L3419" s="12"/>
      <c r="M3419" s="122">
        <v>933342.92</v>
      </c>
      <c r="N3419" s="12"/>
      <c r="O3419" s="123">
        <v>88.02</v>
      </c>
      <c r="P3419" s="12"/>
    </row>
    <row r="3420" spans="1:16" x14ac:dyDescent="0.2">
      <c r="A3420" s="130" t="s">
        <v>510</v>
      </c>
      <c r="B3420" s="12"/>
      <c r="C3420" s="130" t="s">
        <v>511</v>
      </c>
      <c r="D3420" s="12"/>
      <c r="E3420" s="12"/>
      <c r="F3420" s="12"/>
      <c r="G3420" s="12"/>
      <c r="H3420" s="12"/>
      <c r="I3420" s="131">
        <v>235680</v>
      </c>
      <c r="J3420" s="12"/>
      <c r="K3420" s="131">
        <v>235680</v>
      </c>
      <c r="L3420" s="12"/>
      <c r="M3420" s="131">
        <v>148434.87</v>
      </c>
      <c r="N3420" s="12"/>
      <c r="O3420" s="132">
        <v>62.98</v>
      </c>
      <c r="P3420" s="12"/>
    </row>
    <row r="3421" spans="1:16" x14ac:dyDescent="0.2">
      <c r="A3421" s="40" t="s">
        <v>512</v>
      </c>
      <c r="B3421" s="12"/>
      <c r="C3421" s="40" t="s">
        <v>513</v>
      </c>
      <c r="D3421" s="12"/>
      <c r="E3421" s="12"/>
      <c r="F3421" s="12"/>
      <c r="G3421" s="12"/>
      <c r="H3421" s="12"/>
      <c r="I3421" s="27" t="s">
        <v>0</v>
      </c>
      <c r="J3421" s="12"/>
      <c r="K3421" s="27" t="s">
        <v>0</v>
      </c>
      <c r="L3421" s="12"/>
      <c r="M3421" s="27">
        <v>148434.87</v>
      </c>
      <c r="N3421" s="12"/>
      <c r="O3421" s="28" t="s">
        <v>0</v>
      </c>
      <c r="P3421" s="12"/>
    </row>
    <row r="3422" spans="1:16" x14ac:dyDescent="0.2">
      <c r="A3422" s="130" t="s">
        <v>474</v>
      </c>
      <c r="B3422" s="12"/>
      <c r="C3422" s="130" t="s">
        <v>475</v>
      </c>
      <c r="D3422" s="12"/>
      <c r="E3422" s="12"/>
      <c r="F3422" s="12"/>
      <c r="G3422" s="12"/>
      <c r="H3422" s="12"/>
      <c r="I3422" s="131">
        <v>43110</v>
      </c>
      <c r="J3422" s="12"/>
      <c r="K3422" s="131">
        <v>43110</v>
      </c>
      <c r="L3422" s="12"/>
      <c r="M3422" s="131">
        <v>3780.23</v>
      </c>
      <c r="N3422" s="12"/>
      <c r="O3422" s="132">
        <v>8.77</v>
      </c>
      <c r="P3422" s="12"/>
    </row>
    <row r="3423" spans="1:16" x14ac:dyDescent="0.2">
      <c r="A3423" s="40" t="s">
        <v>514</v>
      </c>
      <c r="B3423" s="12"/>
      <c r="C3423" s="40" t="s">
        <v>515</v>
      </c>
      <c r="D3423" s="12"/>
      <c r="E3423" s="12"/>
      <c r="F3423" s="12"/>
      <c r="G3423" s="12"/>
      <c r="H3423" s="12"/>
      <c r="I3423" s="27" t="s">
        <v>0</v>
      </c>
      <c r="J3423" s="12"/>
      <c r="K3423" s="27" t="s">
        <v>0</v>
      </c>
      <c r="L3423" s="12"/>
      <c r="M3423" s="27">
        <v>3780.23</v>
      </c>
      <c r="N3423" s="12"/>
      <c r="O3423" s="28" t="s">
        <v>0</v>
      </c>
      <c r="P3423" s="12"/>
    </row>
    <row r="3424" spans="1:16" x14ac:dyDescent="0.2">
      <c r="A3424" s="130" t="s">
        <v>516</v>
      </c>
      <c r="B3424" s="12"/>
      <c r="C3424" s="130" t="s">
        <v>517</v>
      </c>
      <c r="D3424" s="12"/>
      <c r="E3424" s="12"/>
      <c r="F3424" s="12"/>
      <c r="G3424" s="12"/>
      <c r="H3424" s="12"/>
      <c r="I3424" s="131">
        <v>781610</v>
      </c>
      <c r="J3424" s="12"/>
      <c r="K3424" s="131">
        <v>781610</v>
      </c>
      <c r="L3424" s="12"/>
      <c r="M3424" s="131">
        <v>781127.82</v>
      </c>
      <c r="N3424" s="12"/>
      <c r="O3424" s="132">
        <v>99.94</v>
      </c>
      <c r="P3424" s="12"/>
    </row>
    <row r="3425" spans="1:16" x14ac:dyDescent="0.2">
      <c r="A3425" s="40" t="s">
        <v>518</v>
      </c>
      <c r="B3425" s="12"/>
      <c r="C3425" s="40" t="s">
        <v>519</v>
      </c>
      <c r="D3425" s="12"/>
      <c r="E3425" s="12"/>
      <c r="F3425" s="12"/>
      <c r="G3425" s="12"/>
      <c r="H3425" s="12"/>
      <c r="I3425" s="27" t="s">
        <v>0</v>
      </c>
      <c r="J3425" s="12"/>
      <c r="K3425" s="27" t="s">
        <v>0</v>
      </c>
      <c r="L3425" s="12"/>
      <c r="M3425" s="27">
        <v>781127.82</v>
      </c>
      <c r="N3425" s="12"/>
      <c r="O3425" s="28" t="s">
        <v>0</v>
      </c>
      <c r="P3425" s="12"/>
    </row>
  </sheetData>
  <mergeCells count="19595">
    <mergeCell ref="A3425:B3425"/>
    <mergeCell ref="C3425:H3425"/>
    <mergeCell ref="I3425:J3425"/>
    <mergeCell ref="K3425:L3425"/>
    <mergeCell ref="M3425:N3425"/>
    <mergeCell ref="O3425:P3425"/>
    <mergeCell ref="C3424:H3424"/>
    <mergeCell ref="I3424:J3424"/>
    <mergeCell ref="K3424:L3424"/>
    <mergeCell ref="M3424:N3424"/>
    <mergeCell ref="O3422:P3422"/>
    <mergeCell ref="A3423:B3423"/>
    <mergeCell ref="C3423:H3423"/>
    <mergeCell ref="I3423:J3423"/>
    <mergeCell ref="K3423:L3423"/>
    <mergeCell ref="O3424:P3424"/>
    <mergeCell ref="M3423:N3423"/>
    <mergeCell ref="O3423:P3423"/>
    <mergeCell ref="A3424:B3424"/>
    <mergeCell ref="A3422:B3422"/>
    <mergeCell ref="C3422:H3422"/>
    <mergeCell ref="I3422:J3422"/>
    <mergeCell ref="K3422:L3422"/>
    <mergeCell ref="M3422:N3422"/>
    <mergeCell ref="M3419:N3419"/>
    <mergeCell ref="O3420:P3420"/>
    <mergeCell ref="A3421:B3421"/>
    <mergeCell ref="C3421:H3421"/>
    <mergeCell ref="I3421:J3421"/>
    <mergeCell ref="K3421:L3421"/>
    <mergeCell ref="M3421:N3421"/>
    <mergeCell ref="O3421:P3421"/>
    <mergeCell ref="A3420:B3420"/>
    <mergeCell ref="M3418:N3418"/>
    <mergeCell ref="O3418:P3418"/>
    <mergeCell ref="A3417:B3417"/>
    <mergeCell ref="C3420:H3420"/>
    <mergeCell ref="I3420:J3420"/>
    <mergeCell ref="K3420:L3420"/>
    <mergeCell ref="M3420:N3420"/>
    <mergeCell ref="A3419:H3419"/>
    <mergeCell ref="I3419:J3419"/>
    <mergeCell ref="K3419:L3419"/>
    <mergeCell ref="O3415:P3415"/>
    <mergeCell ref="A3416:B3416"/>
    <mergeCell ref="C3416:H3416"/>
    <mergeCell ref="I3416:J3416"/>
    <mergeCell ref="K3416:L3416"/>
    <mergeCell ref="O3419:P3419"/>
    <mergeCell ref="O3417:P3417"/>
    <mergeCell ref="A3418:H3418"/>
    <mergeCell ref="I3418:J3418"/>
    <mergeCell ref="K3418:L3418"/>
    <mergeCell ref="K3415:L3415"/>
    <mergeCell ref="M3415:N3415"/>
    <mergeCell ref="C3417:H3417"/>
    <mergeCell ref="I3417:J3417"/>
    <mergeCell ref="K3417:L3417"/>
    <mergeCell ref="M3417:N3417"/>
    <mergeCell ref="A3414:H3414"/>
    <mergeCell ref="I3414:J3414"/>
    <mergeCell ref="K3414:L3414"/>
    <mergeCell ref="M3414:N3414"/>
    <mergeCell ref="O3414:P3414"/>
    <mergeCell ref="M3416:N3416"/>
    <mergeCell ref="O3416:P3416"/>
    <mergeCell ref="A3415:B3415"/>
    <mergeCell ref="C3415:H3415"/>
    <mergeCell ref="I3415:J3415"/>
    <mergeCell ref="A3413:H3413"/>
    <mergeCell ref="I3413:J3413"/>
    <mergeCell ref="K3413:L3413"/>
    <mergeCell ref="M3413:N3413"/>
    <mergeCell ref="O3413:P3413"/>
    <mergeCell ref="A3412:B3412"/>
    <mergeCell ref="C3412:H3412"/>
    <mergeCell ref="I3412:J3412"/>
    <mergeCell ref="K3412:L3412"/>
    <mergeCell ref="M3412:N3412"/>
    <mergeCell ref="O3410:P3410"/>
    <mergeCell ref="A3411:B3411"/>
    <mergeCell ref="C3411:H3411"/>
    <mergeCell ref="I3411:J3411"/>
    <mergeCell ref="K3411:L3411"/>
    <mergeCell ref="M3411:N3411"/>
    <mergeCell ref="O3412:P3412"/>
    <mergeCell ref="A3408:B3408"/>
    <mergeCell ref="O3411:P3411"/>
    <mergeCell ref="A3410:B3410"/>
    <mergeCell ref="C3410:H3410"/>
    <mergeCell ref="I3410:J3410"/>
    <mergeCell ref="K3410:L3410"/>
    <mergeCell ref="M3410:N3410"/>
    <mergeCell ref="A3409:B3409"/>
    <mergeCell ref="C3409:H3409"/>
    <mergeCell ref="O3408:P3408"/>
    <mergeCell ref="I3409:J3409"/>
    <mergeCell ref="K3409:L3409"/>
    <mergeCell ref="M3409:N3409"/>
    <mergeCell ref="O3409:P3409"/>
    <mergeCell ref="C3408:H3408"/>
    <mergeCell ref="I3408:J3408"/>
    <mergeCell ref="K3408:L3408"/>
    <mergeCell ref="M3408:N3408"/>
    <mergeCell ref="A3405:B3405"/>
    <mergeCell ref="C3405:H3405"/>
    <mergeCell ref="O3406:P3406"/>
    <mergeCell ref="A3407:B3407"/>
    <mergeCell ref="C3407:H3407"/>
    <mergeCell ref="I3407:J3407"/>
    <mergeCell ref="K3407:L3407"/>
    <mergeCell ref="M3407:N3407"/>
    <mergeCell ref="O3407:P3407"/>
    <mergeCell ref="A3406:B3406"/>
    <mergeCell ref="C3406:H3406"/>
    <mergeCell ref="I3406:J3406"/>
    <mergeCell ref="K3406:L3406"/>
    <mergeCell ref="M3406:N3406"/>
    <mergeCell ref="I3405:J3405"/>
    <mergeCell ref="K3405:L3405"/>
    <mergeCell ref="M3405:N3405"/>
    <mergeCell ref="O3405:P3405"/>
    <mergeCell ref="C3404:H3404"/>
    <mergeCell ref="I3404:J3404"/>
    <mergeCell ref="K3404:L3404"/>
    <mergeCell ref="M3404:N3404"/>
    <mergeCell ref="O3402:P3402"/>
    <mergeCell ref="A3403:B3403"/>
    <mergeCell ref="C3403:H3403"/>
    <mergeCell ref="I3403:J3403"/>
    <mergeCell ref="K3403:L3403"/>
    <mergeCell ref="O3404:P3404"/>
    <mergeCell ref="A3404:B3404"/>
    <mergeCell ref="A3400:B3400"/>
    <mergeCell ref="M3403:N3403"/>
    <mergeCell ref="O3403:P3403"/>
    <mergeCell ref="A3402:B3402"/>
    <mergeCell ref="C3402:H3402"/>
    <mergeCell ref="I3402:J3402"/>
    <mergeCell ref="K3402:L3402"/>
    <mergeCell ref="M3402:N3402"/>
    <mergeCell ref="A3401:B3401"/>
    <mergeCell ref="C3401:H3401"/>
    <mergeCell ref="O3400:P3400"/>
    <mergeCell ref="I3401:J3401"/>
    <mergeCell ref="K3401:L3401"/>
    <mergeCell ref="M3401:N3401"/>
    <mergeCell ref="O3401:P3401"/>
    <mergeCell ref="C3400:H3400"/>
    <mergeCell ref="I3400:J3400"/>
    <mergeCell ref="K3400:L3400"/>
    <mergeCell ref="M3400:N3400"/>
    <mergeCell ref="A3397:B3397"/>
    <mergeCell ref="C3397:H3397"/>
    <mergeCell ref="O3398:P3398"/>
    <mergeCell ref="A3399:B3399"/>
    <mergeCell ref="C3399:H3399"/>
    <mergeCell ref="I3399:J3399"/>
    <mergeCell ref="K3399:L3399"/>
    <mergeCell ref="M3399:N3399"/>
    <mergeCell ref="O3399:P3399"/>
    <mergeCell ref="A3398:B3398"/>
    <mergeCell ref="C3398:H3398"/>
    <mergeCell ref="I3398:J3398"/>
    <mergeCell ref="K3398:L3398"/>
    <mergeCell ref="M3398:N3398"/>
    <mergeCell ref="I3397:J3397"/>
    <mergeCell ref="K3397:L3397"/>
    <mergeCell ref="M3397:N3397"/>
    <mergeCell ref="O3397:P3397"/>
    <mergeCell ref="C3396:H3396"/>
    <mergeCell ref="I3396:J3396"/>
    <mergeCell ref="K3396:L3396"/>
    <mergeCell ref="M3396:N3396"/>
    <mergeCell ref="O3394:P3394"/>
    <mergeCell ref="A3395:B3395"/>
    <mergeCell ref="C3395:H3395"/>
    <mergeCell ref="I3395:J3395"/>
    <mergeCell ref="K3395:L3395"/>
    <mergeCell ref="O3396:P3396"/>
    <mergeCell ref="A3396:B3396"/>
    <mergeCell ref="A3392:B3392"/>
    <mergeCell ref="M3395:N3395"/>
    <mergeCell ref="O3395:P3395"/>
    <mergeCell ref="A3394:B3394"/>
    <mergeCell ref="C3394:H3394"/>
    <mergeCell ref="I3394:J3394"/>
    <mergeCell ref="K3394:L3394"/>
    <mergeCell ref="M3394:N3394"/>
    <mergeCell ref="A3393:B3393"/>
    <mergeCell ref="C3393:H3393"/>
    <mergeCell ref="I3393:J3393"/>
    <mergeCell ref="K3393:L3393"/>
    <mergeCell ref="M3393:N3393"/>
    <mergeCell ref="O3393:P3393"/>
    <mergeCell ref="C3392:H3392"/>
    <mergeCell ref="I3392:J3392"/>
    <mergeCell ref="K3392:L3392"/>
    <mergeCell ref="M3392:N3392"/>
    <mergeCell ref="O3390:P3390"/>
    <mergeCell ref="A3391:B3391"/>
    <mergeCell ref="C3391:H3391"/>
    <mergeCell ref="I3391:J3391"/>
    <mergeCell ref="K3391:L3391"/>
    <mergeCell ref="O3392:P3392"/>
    <mergeCell ref="M3391:N3391"/>
    <mergeCell ref="O3391:P3391"/>
    <mergeCell ref="A3390:B3390"/>
    <mergeCell ref="C3390:H3390"/>
    <mergeCell ref="I3390:J3390"/>
    <mergeCell ref="K3390:L3390"/>
    <mergeCell ref="M3390:N3390"/>
    <mergeCell ref="O3388:P3388"/>
    <mergeCell ref="A3389:B3389"/>
    <mergeCell ref="C3389:H3389"/>
    <mergeCell ref="I3389:J3389"/>
    <mergeCell ref="K3389:L3389"/>
    <mergeCell ref="M3389:N3389"/>
    <mergeCell ref="O3389:P3389"/>
    <mergeCell ref="A3388:B3388"/>
    <mergeCell ref="C3388:H3388"/>
    <mergeCell ref="I3388:J3388"/>
    <mergeCell ref="K3388:L3388"/>
    <mergeCell ref="M3388:N3388"/>
    <mergeCell ref="A3387:H3387"/>
    <mergeCell ref="I3387:J3387"/>
    <mergeCell ref="K3387:L3387"/>
    <mergeCell ref="M3387:N3387"/>
    <mergeCell ref="O3387:P3387"/>
    <mergeCell ref="O3385:P3385"/>
    <mergeCell ref="A3386:H3386"/>
    <mergeCell ref="I3386:J3386"/>
    <mergeCell ref="K3386:L3386"/>
    <mergeCell ref="M3386:N3386"/>
    <mergeCell ref="O3386:P3386"/>
    <mergeCell ref="A3385:B3385"/>
    <mergeCell ref="C3385:H3385"/>
    <mergeCell ref="I3385:J3385"/>
    <mergeCell ref="K3385:L3385"/>
    <mergeCell ref="M3385:N3385"/>
    <mergeCell ref="A3384:B3384"/>
    <mergeCell ref="C3384:H3384"/>
    <mergeCell ref="I3384:J3384"/>
    <mergeCell ref="K3384:L3384"/>
    <mergeCell ref="M3384:N3384"/>
    <mergeCell ref="O3384:P3384"/>
    <mergeCell ref="A3383:H3383"/>
    <mergeCell ref="I3383:J3383"/>
    <mergeCell ref="K3383:L3383"/>
    <mergeCell ref="M3383:N3383"/>
    <mergeCell ref="O3383:P3383"/>
    <mergeCell ref="A3381:H3381"/>
    <mergeCell ref="I3381:J3381"/>
    <mergeCell ref="K3381:L3381"/>
    <mergeCell ref="M3381:N3381"/>
    <mergeCell ref="O3381:P3381"/>
    <mergeCell ref="A3382:H3382"/>
    <mergeCell ref="I3382:J3382"/>
    <mergeCell ref="K3382:L3382"/>
    <mergeCell ref="M3382:N3382"/>
    <mergeCell ref="O3382:P3382"/>
    <mergeCell ref="A3380:H3380"/>
    <mergeCell ref="I3380:J3380"/>
    <mergeCell ref="K3380:L3380"/>
    <mergeCell ref="M3380:N3380"/>
    <mergeCell ref="O3380:P3380"/>
    <mergeCell ref="A3379:B3379"/>
    <mergeCell ref="C3379:H3379"/>
    <mergeCell ref="I3379:J3379"/>
    <mergeCell ref="K3379:L3379"/>
    <mergeCell ref="M3379:N3379"/>
    <mergeCell ref="O3377:P3377"/>
    <mergeCell ref="A3378:B3378"/>
    <mergeCell ref="C3378:H3378"/>
    <mergeCell ref="I3378:J3378"/>
    <mergeCell ref="K3378:L3378"/>
    <mergeCell ref="M3378:N3378"/>
    <mergeCell ref="O3379:P3379"/>
    <mergeCell ref="A3375:B3375"/>
    <mergeCell ref="O3378:P3378"/>
    <mergeCell ref="A3377:B3377"/>
    <mergeCell ref="C3377:H3377"/>
    <mergeCell ref="I3377:J3377"/>
    <mergeCell ref="K3377:L3377"/>
    <mergeCell ref="M3377:N3377"/>
    <mergeCell ref="A3376:B3376"/>
    <mergeCell ref="C3376:H3376"/>
    <mergeCell ref="I3376:J3376"/>
    <mergeCell ref="K3376:L3376"/>
    <mergeCell ref="M3376:N3376"/>
    <mergeCell ref="O3376:P3376"/>
    <mergeCell ref="C3375:H3375"/>
    <mergeCell ref="I3375:J3375"/>
    <mergeCell ref="K3375:L3375"/>
    <mergeCell ref="M3375:N3375"/>
    <mergeCell ref="O3373:P3373"/>
    <mergeCell ref="A3374:B3374"/>
    <mergeCell ref="C3374:H3374"/>
    <mergeCell ref="I3374:J3374"/>
    <mergeCell ref="K3374:L3374"/>
    <mergeCell ref="O3375:P3375"/>
    <mergeCell ref="M3374:N3374"/>
    <mergeCell ref="O3374:P3374"/>
    <mergeCell ref="A3373:B3373"/>
    <mergeCell ref="C3373:H3373"/>
    <mergeCell ref="I3373:J3373"/>
    <mergeCell ref="K3373:L3373"/>
    <mergeCell ref="M3373:N3373"/>
    <mergeCell ref="O3371:P3371"/>
    <mergeCell ref="A3372:B3372"/>
    <mergeCell ref="C3372:H3372"/>
    <mergeCell ref="I3372:J3372"/>
    <mergeCell ref="K3372:L3372"/>
    <mergeCell ref="M3372:N3372"/>
    <mergeCell ref="O3372:P3372"/>
    <mergeCell ref="A3371:B3371"/>
    <mergeCell ref="C3371:H3371"/>
    <mergeCell ref="I3371:J3371"/>
    <mergeCell ref="K3371:L3371"/>
    <mergeCell ref="M3371:N3371"/>
    <mergeCell ref="A3370:H3370"/>
    <mergeCell ref="I3370:J3370"/>
    <mergeCell ref="K3370:L3370"/>
    <mergeCell ref="M3370:N3370"/>
    <mergeCell ref="O3370:P3370"/>
    <mergeCell ref="O3368:P3368"/>
    <mergeCell ref="A3369:H3369"/>
    <mergeCell ref="I3369:J3369"/>
    <mergeCell ref="K3369:L3369"/>
    <mergeCell ref="M3369:N3369"/>
    <mergeCell ref="O3369:P3369"/>
    <mergeCell ref="A3368:B3368"/>
    <mergeCell ref="O3366:P3366"/>
    <mergeCell ref="C3368:H3368"/>
    <mergeCell ref="I3368:J3368"/>
    <mergeCell ref="K3368:L3368"/>
    <mergeCell ref="M3368:N3368"/>
    <mergeCell ref="A3367:B3367"/>
    <mergeCell ref="C3367:H3367"/>
    <mergeCell ref="I3367:J3367"/>
    <mergeCell ref="K3367:L3367"/>
    <mergeCell ref="M3367:N3367"/>
    <mergeCell ref="A3365:H3365"/>
    <mergeCell ref="I3365:J3365"/>
    <mergeCell ref="K3365:L3365"/>
    <mergeCell ref="M3365:N3365"/>
    <mergeCell ref="O3365:P3365"/>
    <mergeCell ref="O3367:P3367"/>
    <mergeCell ref="A3366:H3366"/>
    <mergeCell ref="I3366:J3366"/>
    <mergeCell ref="K3366:L3366"/>
    <mergeCell ref="M3366:N3366"/>
    <mergeCell ref="A3363:H3363"/>
    <mergeCell ref="I3363:J3363"/>
    <mergeCell ref="K3363:L3363"/>
    <mergeCell ref="M3363:N3363"/>
    <mergeCell ref="O3363:P3363"/>
    <mergeCell ref="A3364:H3364"/>
    <mergeCell ref="I3364:J3364"/>
    <mergeCell ref="K3364:L3364"/>
    <mergeCell ref="M3364:N3364"/>
    <mergeCell ref="O3364:P3364"/>
    <mergeCell ref="M3360:N3360"/>
    <mergeCell ref="O3361:P3361"/>
    <mergeCell ref="A3362:B3362"/>
    <mergeCell ref="C3362:H3362"/>
    <mergeCell ref="I3362:J3362"/>
    <mergeCell ref="K3362:L3362"/>
    <mergeCell ref="M3362:N3362"/>
    <mergeCell ref="O3362:P3362"/>
    <mergeCell ref="A3361:B3361"/>
    <mergeCell ref="M3359:N3359"/>
    <mergeCell ref="O3359:P3359"/>
    <mergeCell ref="A3358:B3358"/>
    <mergeCell ref="C3361:H3361"/>
    <mergeCell ref="I3361:J3361"/>
    <mergeCell ref="K3361:L3361"/>
    <mergeCell ref="M3361:N3361"/>
    <mergeCell ref="A3360:H3360"/>
    <mergeCell ref="I3360:J3360"/>
    <mergeCell ref="K3360:L3360"/>
    <mergeCell ref="O3356:P3356"/>
    <mergeCell ref="A3357:B3357"/>
    <mergeCell ref="C3357:H3357"/>
    <mergeCell ref="I3357:J3357"/>
    <mergeCell ref="K3357:L3357"/>
    <mergeCell ref="O3360:P3360"/>
    <mergeCell ref="O3358:P3358"/>
    <mergeCell ref="A3359:H3359"/>
    <mergeCell ref="I3359:J3359"/>
    <mergeCell ref="K3359:L3359"/>
    <mergeCell ref="K3356:L3356"/>
    <mergeCell ref="M3356:N3356"/>
    <mergeCell ref="C3358:H3358"/>
    <mergeCell ref="I3358:J3358"/>
    <mergeCell ref="K3358:L3358"/>
    <mergeCell ref="M3358:N3358"/>
    <mergeCell ref="A3355:H3355"/>
    <mergeCell ref="I3355:J3355"/>
    <mergeCell ref="K3355:L3355"/>
    <mergeCell ref="M3355:N3355"/>
    <mergeCell ref="O3355:P3355"/>
    <mergeCell ref="M3357:N3357"/>
    <mergeCell ref="O3357:P3357"/>
    <mergeCell ref="A3356:B3356"/>
    <mergeCell ref="C3356:H3356"/>
    <mergeCell ref="I3356:J3356"/>
    <mergeCell ref="A3354:H3354"/>
    <mergeCell ref="I3354:J3354"/>
    <mergeCell ref="K3354:L3354"/>
    <mergeCell ref="M3354:N3354"/>
    <mergeCell ref="O3354:P3354"/>
    <mergeCell ref="A3353:B3353"/>
    <mergeCell ref="C3353:H3353"/>
    <mergeCell ref="I3353:J3353"/>
    <mergeCell ref="K3353:L3353"/>
    <mergeCell ref="M3353:N3353"/>
    <mergeCell ref="O3351:P3351"/>
    <mergeCell ref="A3352:B3352"/>
    <mergeCell ref="C3352:H3352"/>
    <mergeCell ref="I3352:J3352"/>
    <mergeCell ref="K3352:L3352"/>
    <mergeCell ref="M3352:N3352"/>
    <mergeCell ref="O3353:P3353"/>
    <mergeCell ref="A3349:B3349"/>
    <mergeCell ref="O3352:P3352"/>
    <mergeCell ref="A3351:B3351"/>
    <mergeCell ref="C3351:H3351"/>
    <mergeCell ref="I3351:J3351"/>
    <mergeCell ref="K3351:L3351"/>
    <mergeCell ref="M3351:N3351"/>
    <mergeCell ref="A3350:B3350"/>
    <mergeCell ref="C3350:H3350"/>
    <mergeCell ref="I3350:J3350"/>
    <mergeCell ref="K3350:L3350"/>
    <mergeCell ref="M3350:N3350"/>
    <mergeCell ref="O3350:P3350"/>
    <mergeCell ref="C3349:H3349"/>
    <mergeCell ref="I3349:J3349"/>
    <mergeCell ref="K3349:L3349"/>
    <mergeCell ref="M3349:N3349"/>
    <mergeCell ref="O3347:P3347"/>
    <mergeCell ref="A3348:B3348"/>
    <mergeCell ref="C3348:H3348"/>
    <mergeCell ref="I3348:J3348"/>
    <mergeCell ref="K3348:L3348"/>
    <mergeCell ref="O3349:P3349"/>
    <mergeCell ref="A3345:B3345"/>
    <mergeCell ref="M3348:N3348"/>
    <mergeCell ref="O3348:P3348"/>
    <mergeCell ref="A3347:B3347"/>
    <mergeCell ref="C3347:H3347"/>
    <mergeCell ref="I3347:J3347"/>
    <mergeCell ref="K3347:L3347"/>
    <mergeCell ref="M3347:N3347"/>
    <mergeCell ref="A3346:B3346"/>
    <mergeCell ref="C3346:H3346"/>
    <mergeCell ref="I3346:J3346"/>
    <mergeCell ref="K3346:L3346"/>
    <mergeCell ref="M3346:N3346"/>
    <mergeCell ref="O3346:P3346"/>
    <mergeCell ref="C3345:H3345"/>
    <mergeCell ref="I3345:J3345"/>
    <mergeCell ref="K3345:L3345"/>
    <mergeCell ref="M3345:N3345"/>
    <mergeCell ref="O3343:P3343"/>
    <mergeCell ref="A3344:B3344"/>
    <mergeCell ref="C3344:H3344"/>
    <mergeCell ref="I3344:J3344"/>
    <mergeCell ref="K3344:L3344"/>
    <mergeCell ref="O3345:P3345"/>
    <mergeCell ref="M3344:N3344"/>
    <mergeCell ref="O3344:P3344"/>
    <mergeCell ref="A3343:B3343"/>
    <mergeCell ref="C3343:H3343"/>
    <mergeCell ref="I3343:J3343"/>
    <mergeCell ref="K3343:L3343"/>
    <mergeCell ref="M3343:N3343"/>
    <mergeCell ref="A3342:B3342"/>
    <mergeCell ref="C3342:H3342"/>
    <mergeCell ref="I3342:J3342"/>
    <mergeCell ref="K3342:L3342"/>
    <mergeCell ref="M3342:N3342"/>
    <mergeCell ref="O3342:P3342"/>
    <mergeCell ref="O3339:P3339"/>
    <mergeCell ref="A3340:B3340"/>
    <mergeCell ref="C3340:H3340"/>
    <mergeCell ref="I3340:J3340"/>
    <mergeCell ref="K3340:L3340"/>
    <mergeCell ref="O3341:P3341"/>
    <mergeCell ref="A3341:B3341"/>
    <mergeCell ref="K3339:L3339"/>
    <mergeCell ref="M3339:N3339"/>
    <mergeCell ref="C3341:H3341"/>
    <mergeCell ref="I3341:J3341"/>
    <mergeCell ref="K3341:L3341"/>
    <mergeCell ref="M3341:N3341"/>
    <mergeCell ref="A3338:H3338"/>
    <mergeCell ref="I3338:J3338"/>
    <mergeCell ref="K3338:L3338"/>
    <mergeCell ref="M3338:N3338"/>
    <mergeCell ref="O3338:P3338"/>
    <mergeCell ref="M3340:N3340"/>
    <mergeCell ref="O3340:P3340"/>
    <mergeCell ref="A3339:B3339"/>
    <mergeCell ref="C3339:H3339"/>
    <mergeCell ref="I3339:J3339"/>
    <mergeCell ref="A3337:H3337"/>
    <mergeCell ref="I3337:J3337"/>
    <mergeCell ref="K3337:L3337"/>
    <mergeCell ref="M3337:N3337"/>
    <mergeCell ref="O3337:P3337"/>
    <mergeCell ref="A3336:B3336"/>
    <mergeCell ref="C3336:H3336"/>
    <mergeCell ref="I3336:J3336"/>
    <mergeCell ref="K3336:L3336"/>
    <mergeCell ref="M3336:N3336"/>
    <mergeCell ref="O3334:P3334"/>
    <mergeCell ref="A3335:B3335"/>
    <mergeCell ref="C3335:H3335"/>
    <mergeCell ref="I3335:J3335"/>
    <mergeCell ref="K3335:L3335"/>
    <mergeCell ref="M3335:N3335"/>
    <mergeCell ref="O3336:P3336"/>
    <mergeCell ref="A3332:B3332"/>
    <mergeCell ref="O3335:P3335"/>
    <mergeCell ref="A3334:B3334"/>
    <mergeCell ref="C3334:H3334"/>
    <mergeCell ref="I3334:J3334"/>
    <mergeCell ref="K3334:L3334"/>
    <mergeCell ref="M3334:N3334"/>
    <mergeCell ref="A3333:B3333"/>
    <mergeCell ref="C3333:H3333"/>
    <mergeCell ref="I3333:J3333"/>
    <mergeCell ref="K3333:L3333"/>
    <mergeCell ref="M3333:N3333"/>
    <mergeCell ref="O3333:P3333"/>
    <mergeCell ref="C3332:H3332"/>
    <mergeCell ref="I3332:J3332"/>
    <mergeCell ref="K3332:L3332"/>
    <mergeCell ref="M3332:N3332"/>
    <mergeCell ref="O3330:P3330"/>
    <mergeCell ref="A3331:B3331"/>
    <mergeCell ref="C3331:H3331"/>
    <mergeCell ref="I3331:J3331"/>
    <mergeCell ref="K3331:L3331"/>
    <mergeCell ref="O3332:P3332"/>
    <mergeCell ref="A3328:B3328"/>
    <mergeCell ref="M3331:N3331"/>
    <mergeCell ref="O3331:P3331"/>
    <mergeCell ref="A3330:B3330"/>
    <mergeCell ref="C3330:H3330"/>
    <mergeCell ref="I3330:J3330"/>
    <mergeCell ref="K3330:L3330"/>
    <mergeCell ref="M3330:N3330"/>
    <mergeCell ref="A3329:B3329"/>
    <mergeCell ref="C3329:H3329"/>
    <mergeCell ref="O3328:P3328"/>
    <mergeCell ref="I3329:J3329"/>
    <mergeCell ref="K3329:L3329"/>
    <mergeCell ref="M3329:N3329"/>
    <mergeCell ref="O3329:P3329"/>
    <mergeCell ref="C3328:H3328"/>
    <mergeCell ref="I3328:J3328"/>
    <mergeCell ref="K3328:L3328"/>
    <mergeCell ref="M3328:N3328"/>
    <mergeCell ref="A3325:B3325"/>
    <mergeCell ref="C3325:H3325"/>
    <mergeCell ref="O3326:P3326"/>
    <mergeCell ref="A3327:B3327"/>
    <mergeCell ref="C3327:H3327"/>
    <mergeCell ref="I3327:J3327"/>
    <mergeCell ref="K3327:L3327"/>
    <mergeCell ref="M3327:N3327"/>
    <mergeCell ref="O3327:P3327"/>
    <mergeCell ref="A3326:B3326"/>
    <mergeCell ref="C3326:H3326"/>
    <mergeCell ref="I3326:J3326"/>
    <mergeCell ref="K3326:L3326"/>
    <mergeCell ref="M3326:N3326"/>
    <mergeCell ref="I3325:J3325"/>
    <mergeCell ref="K3325:L3325"/>
    <mergeCell ref="M3325:N3325"/>
    <mergeCell ref="O3325:P3325"/>
    <mergeCell ref="C3324:H3324"/>
    <mergeCell ref="I3324:J3324"/>
    <mergeCell ref="K3324:L3324"/>
    <mergeCell ref="M3324:N3324"/>
    <mergeCell ref="O3322:P3322"/>
    <mergeCell ref="A3323:B3323"/>
    <mergeCell ref="C3323:H3323"/>
    <mergeCell ref="I3323:J3323"/>
    <mergeCell ref="K3323:L3323"/>
    <mergeCell ref="O3324:P3324"/>
    <mergeCell ref="A3324:B3324"/>
    <mergeCell ref="A3320:B3320"/>
    <mergeCell ref="M3323:N3323"/>
    <mergeCell ref="O3323:P3323"/>
    <mergeCell ref="A3322:B3322"/>
    <mergeCell ref="C3322:H3322"/>
    <mergeCell ref="I3322:J3322"/>
    <mergeCell ref="K3322:L3322"/>
    <mergeCell ref="M3322:N3322"/>
    <mergeCell ref="A3321:B3321"/>
    <mergeCell ref="C3321:H3321"/>
    <mergeCell ref="O3320:P3320"/>
    <mergeCell ref="I3321:J3321"/>
    <mergeCell ref="K3321:L3321"/>
    <mergeCell ref="M3321:N3321"/>
    <mergeCell ref="O3321:P3321"/>
    <mergeCell ref="C3320:H3320"/>
    <mergeCell ref="I3320:J3320"/>
    <mergeCell ref="K3320:L3320"/>
    <mergeCell ref="M3320:N3320"/>
    <mergeCell ref="A3317:B3317"/>
    <mergeCell ref="C3317:H3317"/>
    <mergeCell ref="O3318:P3318"/>
    <mergeCell ref="A3319:B3319"/>
    <mergeCell ref="C3319:H3319"/>
    <mergeCell ref="I3319:J3319"/>
    <mergeCell ref="K3319:L3319"/>
    <mergeCell ref="M3319:N3319"/>
    <mergeCell ref="O3319:P3319"/>
    <mergeCell ref="A3318:B3318"/>
    <mergeCell ref="C3318:H3318"/>
    <mergeCell ref="I3318:J3318"/>
    <mergeCell ref="K3318:L3318"/>
    <mergeCell ref="M3318:N3318"/>
    <mergeCell ref="I3317:J3317"/>
    <mergeCell ref="K3317:L3317"/>
    <mergeCell ref="M3317:N3317"/>
    <mergeCell ref="O3317:P3317"/>
    <mergeCell ref="C3316:H3316"/>
    <mergeCell ref="I3316:J3316"/>
    <mergeCell ref="K3316:L3316"/>
    <mergeCell ref="M3316:N3316"/>
    <mergeCell ref="O3314:P3314"/>
    <mergeCell ref="A3315:B3315"/>
    <mergeCell ref="C3315:H3315"/>
    <mergeCell ref="I3315:J3315"/>
    <mergeCell ref="K3315:L3315"/>
    <mergeCell ref="O3316:P3316"/>
    <mergeCell ref="A3316:B3316"/>
    <mergeCell ref="A3312:B3312"/>
    <mergeCell ref="M3315:N3315"/>
    <mergeCell ref="O3315:P3315"/>
    <mergeCell ref="A3314:B3314"/>
    <mergeCell ref="C3314:H3314"/>
    <mergeCell ref="I3314:J3314"/>
    <mergeCell ref="K3314:L3314"/>
    <mergeCell ref="M3314:N3314"/>
    <mergeCell ref="A3313:B3313"/>
    <mergeCell ref="C3313:H3313"/>
    <mergeCell ref="I3313:J3313"/>
    <mergeCell ref="K3313:L3313"/>
    <mergeCell ref="M3313:N3313"/>
    <mergeCell ref="O3313:P3313"/>
    <mergeCell ref="C3312:H3312"/>
    <mergeCell ref="I3312:J3312"/>
    <mergeCell ref="K3312:L3312"/>
    <mergeCell ref="M3312:N3312"/>
    <mergeCell ref="O3310:P3310"/>
    <mergeCell ref="A3311:B3311"/>
    <mergeCell ref="C3311:H3311"/>
    <mergeCell ref="I3311:J3311"/>
    <mergeCell ref="K3311:L3311"/>
    <mergeCell ref="O3312:P3312"/>
    <mergeCell ref="M3311:N3311"/>
    <mergeCell ref="O3311:P3311"/>
    <mergeCell ref="A3310:B3310"/>
    <mergeCell ref="C3310:H3310"/>
    <mergeCell ref="I3310:J3310"/>
    <mergeCell ref="K3310:L3310"/>
    <mergeCell ref="M3310:N3310"/>
    <mergeCell ref="A3309:B3309"/>
    <mergeCell ref="C3309:H3309"/>
    <mergeCell ref="I3309:J3309"/>
    <mergeCell ref="K3309:L3309"/>
    <mergeCell ref="M3309:N3309"/>
    <mergeCell ref="O3309:P3309"/>
    <mergeCell ref="O3306:P3306"/>
    <mergeCell ref="A3307:B3307"/>
    <mergeCell ref="C3307:H3307"/>
    <mergeCell ref="I3307:J3307"/>
    <mergeCell ref="K3307:L3307"/>
    <mergeCell ref="O3308:P3308"/>
    <mergeCell ref="A3308:B3308"/>
    <mergeCell ref="K3306:L3306"/>
    <mergeCell ref="M3306:N3306"/>
    <mergeCell ref="C3308:H3308"/>
    <mergeCell ref="I3308:J3308"/>
    <mergeCell ref="K3308:L3308"/>
    <mergeCell ref="M3308:N3308"/>
    <mergeCell ref="A3305:H3305"/>
    <mergeCell ref="I3305:J3305"/>
    <mergeCell ref="K3305:L3305"/>
    <mergeCell ref="M3305:N3305"/>
    <mergeCell ref="O3305:P3305"/>
    <mergeCell ref="M3307:N3307"/>
    <mergeCell ref="O3307:P3307"/>
    <mergeCell ref="A3306:B3306"/>
    <mergeCell ref="C3306:H3306"/>
    <mergeCell ref="I3306:J3306"/>
    <mergeCell ref="O3303:P3303"/>
    <mergeCell ref="A3304:H3304"/>
    <mergeCell ref="I3304:J3304"/>
    <mergeCell ref="K3304:L3304"/>
    <mergeCell ref="M3304:N3304"/>
    <mergeCell ref="O3304:P3304"/>
    <mergeCell ref="A3303:B3303"/>
    <mergeCell ref="C3303:H3303"/>
    <mergeCell ref="I3303:J3303"/>
    <mergeCell ref="K3303:L3303"/>
    <mergeCell ref="M3303:N3303"/>
    <mergeCell ref="A3302:B3302"/>
    <mergeCell ref="C3302:H3302"/>
    <mergeCell ref="I3302:J3302"/>
    <mergeCell ref="K3302:L3302"/>
    <mergeCell ref="M3302:N3302"/>
    <mergeCell ref="O3302:P3302"/>
    <mergeCell ref="A3301:H3301"/>
    <mergeCell ref="I3301:J3301"/>
    <mergeCell ref="K3301:L3301"/>
    <mergeCell ref="M3301:N3301"/>
    <mergeCell ref="O3301:P3301"/>
    <mergeCell ref="A3299:H3299"/>
    <mergeCell ref="I3299:J3299"/>
    <mergeCell ref="K3299:L3299"/>
    <mergeCell ref="M3299:N3299"/>
    <mergeCell ref="O3299:P3299"/>
    <mergeCell ref="A3300:H3300"/>
    <mergeCell ref="I3300:J3300"/>
    <mergeCell ref="K3300:L3300"/>
    <mergeCell ref="M3300:N3300"/>
    <mergeCell ref="O3300:P3300"/>
    <mergeCell ref="A3297:H3297"/>
    <mergeCell ref="I3297:J3297"/>
    <mergeCell ref="K3297:L3297"/>
    <mergeCell ref="M3297:N3297"/>
    <mergeCell ref="O3297:P3297"/>
    <mergeCell ref="A3298:H3298"/>
    <mergeCell ref="I3298:J3298"/>
    <mergeCell ref="K3298:L3298"/>
    <mergeCell ref="M3298:N3298"/>
    <mergeCell ref="O3298:P3298"/>
    <mergeCell ref="A3295:H3295"/>
    <mergeCell ref="I3295:J3295"/>
    <mergeCell ref="K3295:L3295"/>
    <mergeCell ref="M3295:N3295"/>
    <mergeCell ref="O3295:P3295"/>
    <mergeCell ref="A3296:H3296"/>
    <mergeCell ref="I3296:J3296"/>
    <mergeCell ref="K3296:L3296"/>
    <mergeCell ref="M3296:N3296"/>
    <mergeCell ref="O3296:P3296"/>
    <mergeCell ref="O3293:P3293"/>
    <mergeCell ref="A3294:H3294"/>
    <mergeCell ref="I3294:J3294"/>
    <mergeCell ref="K3294:L3294"/>
    <mergeCell ref="M3294:N3294"/>
    <mergeCell ref="O3294:P3294"/>
    <mergeCell ref="O3292:P3292"/>
    <mergeCell ref="A3292:B3292"/>
    <mergeCell ref="K3290:L3290"/>
    <mergeCell ref="M3290:N3290"/>
    <mergeCell ref="C3292:H3292"/>
    <mergeCell ref="A3293:B3293"/>
    <mergeCell ref="C3293:H3293"/>
    <mergeCell ref="I3293:J3293"/>
    <mergeCell ref="K3293:L3293"/>
    <mergeCell ref="M3293:N3293"/>
    <mergeCell ref="I3292:J3292"/>
    <mergeCell ref="K3292:L3292"/>
    <mergeCell ref="M3292:N3292"/>
    <mergeCell ref="A3289:H3289"/>
    <mergeCell ref="I3289:J3289"/>
    <mergeCell ref="K3289:L3289"/>
    <mergeCell ref="M3289:N3289"/>
    <mergeCell ref="A3291:B3291"/>
    <mergeCell ref="C3291:H3291"/>
    <mergeCell ref="I3291:J3291"/>
    <mergeCell ref="O3289:P3289"/>
    <mergeCell ref="M3291:N3291"/>
    <mergeCell ref="O3291:P3291"/>
    <mergeCell ref="A3290:B3290"/>
    <mergeCell ref="C3290:H3290"/>
    <mergeCell ref="I3290:J3290"/>
    <mergeCell ref="O3290:P3290"/>
    <mergeCell ref="K3291:L3291"/>
    <mergeCell ref="O3287:P3287"/>
    <mergeCell ref="A3288:H3288"/>
    <mergeCell ref="I3288:J3288"/>
    <mergeCell ref="K3288:L3288"/>
    <mergeCell ref="M3288:N3288"/>
    <mergeCell ref="O3288:P3288"/>
    <mergeCell ref="A3287:B3287"/>
    <mergeCell ref="C3287:H3287"/>
    <mergeCell ref="I3287:J3287"/>
    <mergeCell ref="K3287:L3287"/>
    <mergeCell ref="M3287:N3287"/>
    <mergeCell ref="A3286:B3286"/>
    <mergeCell ref="C3286:H3286"/>
    <mergeCell ref="I3286:J3286"/>
    <mergeCell ref="K3286:L3286"/>
    <mergeCell ref="M3286:N3286"/>
    <mergeCell ref="O3286:P3286"/>
    <mergeCell ref="O3284:P3284"/>
    <mergeCell ref="A3285:B3285"/>
    <mergeCell ref="C3285:H3285"/>
    <mergeCell ref="I3285:J3285"/>
    <mergeCell ref="K3285:L3285"/>
    <mergeCell ref="M3285:N3285"/>
    <mergeCell ref="O3285:P3285"/>
    <mergeCell ref="A3284:B3284"/>
    <mergeCell ref="C3284:H3284"/>
    <mergeCell ref="A3281:B3281"/>
    <mergeCell ref="C3281:H3281"/>
    <mergeCell ref="I3281:J3281"/>
    <mergeCell ref="I3284:J3284"/>
    <mergeCell ref="K3284:L3284"/>
    <mergeCell ref="M3284:N3284"/>
    <mergeCell ref="A3283:H3283"/>
    <mergeCell ref="I3283:J3283"/>
    <mergeCell ref="K3283:L3283"/>
    <mergeCell ref="M3283:N3283"/>
    <mergeCell ref="O3283:P3283"/>
    <mergeCell ref="A3282:H3282"/>
    <mergeCell ref="I3282:J3282"/>
    <mergeCell ref="K3282:L3282"/>
    <mergeCell ref="M3282:N3282"/>
    <mergeCell ref="O3282:P3282"/>
    <mergeCell ref="K3281:L3281"/>
    <mergeCell ref="M3281:N3281"/>
    <mergeCell ref="O3281:P3281"/>
    <mergeCell ref="C3280:H3280"/>
    <mergeCell ref="I3280:J3280"/>
    <mergeCell ref="K3280:L3280"/>
    <mergeCell ref="M3280:N3280"/>
    <mergeCell ref="O3278:P3278"/>
    <mergeCell ref="A3279:B3279"/>
    <mergeCell ref="C3279:H3279"/>
    <mergeCell ref="I3279:J3279"/>
    <mergeCell ref="K3279:L3279"/>
    <mergeCell ref="O3280:P3280"/>
    <mergeCell ref="A3280:B3280"/>
    <mergeCell ref="A3276:B3276"/>
    <mergeCell ref="M3279:N3279"/>
    <mergeCell ref="O3279:P3279"/>
    <mergeCell ref="A3278:B3278"/>
    <mergeCell ref="C3278:H3278"/>
    <mergeCell ref="I3278:J3278"/>
    <mergeCell ref="K3278:L3278"/>
    <mergeCell ref="M3278:N3278"/>
    <mergeCell ref="A3277:B3277"/>
    <mergeCell ref="C3277:H3277"/>
    <mergeCell ref="O3276:P3276"/>
    <mergeCell ref="I3277:J3277"/>
    <mergeCell ref="K3277:L3277"/>
    <mergeCell ref="M3277:N3277"/>
    <mergeCell ref="O3277:P3277"/>
    <mergeCell ref="C3276:H3276"/>
    <mergeCell ref="I3276:J3276"/>
    <mergeCell ref="K3276:L3276"/>
    <mergeCell ref="M3276:N3276"/>
    <mergeCell ref="A3273:B3273"/>
    <mergeCell ref="C3273:H3273"/>
    <mergeCell ref="O3274:P3274"/>
    <mergeCell ref="A3275:B3275"/>
    <mergeCell ref="C3275:H3275"/>
    <mergeCell ref="I3275:J3275"/>
    <mergeCell ref="K3275:L3275"/>
    <mergeCell ref="M3275:N3275"/>
    <mergeCell ref="O3275:P3275"/>
    <mergeCell ref="A3274:B3274"/>
    <mergeCell ref="C3274:H3274"/>
    <mergeCell ref="I3274:J3274"/>
    <mergeCell ref="K3274:L3274"/>
    <mergeCell ref="M3274:N3274"/>
    <mergeCell ref="I3273:J3273"/>
    <mergeCell ref="K3273:L3273"/>
    <mergeCell ref="M3273:N3273"/>
    <mergeCell ref="O3273:P3273"/>
    <mergeCell ref="C3272:H3272"/>
    <mergeCell ref="I3272:J3272"/>
    <mergeCell ref="K3272:L3272"/>
    <mergeCell ref="M3272:N3272"/>
    <mergeCell ref="O3270:P3270"/>
    <mergeCell ref="A3271:B3271"/>
    <mergeCell ref="C3271:H3271"/>
    <mergeCell ref="I3271:J3271"/>
    <mergeCell ref="K3271:L3271"/>
    <mergeCell ref="O3272:P3272"/>
    <mergeCell ref="A3272:B3272"/>
    <mergeCell ref="A3268:B3268"/>
    <mergeCell ref="M3271:N3271"/>
    <mergeCell ref="O3271:P3271"/>
    <mergeCell ref="A3270:B3270"/>
    <mergeCell ref="C3270:H3270"/>
    <mergeCell ref="I3270:J3270"/>
    <mergeCell ref="K3270:L3270"/>
    <mergeCell ref="M3270:N3270"/>
    <mergeCell ref="A3269:B3269"/>
    <mergeCell ref="C3269:H3269"/>
    <mergeCell ref="I3269:J3269"/>
    <mergeCell ref="K3269:L3269"/>
    <mergeCell ref="M3269:N3269"/>
    <mergeCell ref="O3269:P3269"/>
    <mergeCell ref="C3268:H3268"/>
    <mergeCell ref="I3268:J3268"/>
    <mergeCell ref="K3268:L3268"/>
    <mergeCell ref="M3268:N3268"/>
    <mergeCell ref="O3266:P3266"/>
    <mergeCell ref="A3267:B3267"/>
    <mergeCell ref="C3267:H3267"/>
    <mergeCell ref="I3267:J3267"/>
    <mergeCell ref="K3267:L3267"/>
    <mergeCell ref="O3268:P3268"/>
    <mergeCell ref="M3267:N3267"/>
    <mergeCell ref="O3267:P3267"/>
    <mergeCell ref="A3266:B3266"/>
    <mergeCell ref="C3266:H3266"/>
    <mergeCell ref="I3266:J3266"/>
    <mergeCell ref="K3266:L3266"/>
    <mergeCell ref="M3266:N3266"/>
    <mergeCell ref="O3264:P3264"/>
    <mergeCell ref="A3265:B3265"/>
    <mergeCell ref="C3265:H3265"/>
    <mergeCell ref="I3265:J3265"/>
    <mergeCell ref="K3265:L3265"/>
    <mergeCell ref="M3265:N3265"/>
    <mergeCell ref="O3265:P3265"/>
    <mergeCell ref="A3264:B3264"/>
    <mergeCell ref="C3264:H3264"/>
    <mergeCell ref="I3264:J3264"/>
    <mergeCell ref="K3264:L3264"/>
    <mergeCell ref="M3264:N3264"/>
    <mergeCell ref="A3263:H3263"/>
    <mergeCell ref="I3263:J3263"/>
    <mergeCell ref="K3263:L3263"/>
    <mergeCell ref="M3263:N3263"/>
    <mergeCell ref="O3263:P3263"/>
    <mergeCell ref="O3261:P3261"/>
    <mergeCell ref="A3262:H3262"/>
    <mergeCell ref="I3262:J3262"/>
    <mergeCell ref="K3262:L3262"/>
    <mergeCell ref="M3262:N3262"/>
    <mergeCell ref="O3262:P3262"/>
    <mergeCell ref="A3261:B3261"/>
    <mergeCell ref="O3259:P3259"/>
    <mergeCell ref="C3261:H3261"/>
    <mergeCell ref="I3261:J3261"/>
    <mergeCell ref="K3261:L3261"/>
    <mergeCell ref="M3261:N3261"/>
    <mergeCell ref="A3260:B3260"/>
    <mergeCell ref="C3260:H3260"/>
    <mergeCell ref="I3260:J3260"/>
    <mergeCell ref="K3260:L3260"/>
    <mergeCell ref="M3260:N3260"/>
    <mergeCell ref="A3258:H3258"/>
    <mergeCell ref="I3258:J3258"/>
    <mergeCell ref="K3258:L3258"/>
    <mergeCell ref="M3258:N3258"/>
    <mergeCell ref="O3258:P3258"/>
    <mergeCell ref="O3260:P3260"/>
    <mergeCell ref="A3259:H3259"/>
    <mergeCell ref="I3259:J3259"/>
    <mergeCell ref="K3259:L3259"/>
    <mergeCell ref="M3259:N3259"/>
    <mergeCell ref="A3256:H3256"/>
    <mergeCell ref="I3256:J3256"/>
    <mergeCell ref="K3256:L3256"/>
    <mergeCell ref="M3256:N3256"/>
    <mergeCell ref="O3256:P3256"/>
    <mergeCell ref="A3257:H3257"/>
    <mergeCell ref="I3257:J3257"/>
    <mergeCell ref="K3257:L3257"/>
    <mergeCell ref="M3257:N3257"/>
    <mergeCell ref="O3257:P3257"/>
    <mergeCell ref="M3253:N3253"/>
    <mergeCell ref="O3254:P3254"/>
    <mergeCell ref="A3255:B3255"/>
    <mergeCell ref="C3255:H3255"/>
    <mergeCell ref="I3255:J3255"/>
    <mergeCell ref="K3255:L3255"/>
    <mergeCell ref="M3255:N3255"/>
    <mergeCell ref="O3255:P3255"/>
    <mergeCell ref="A3254:B3254"/>
    <mergeCell ref="M3252:N3252"/>
    <mergeCell ref="O3252:P3252"/>
    <mergeCell ref="A3251:B3251"/>
    <mergeCell ref="C3254:H3254"/>
    <mergeCell ref="I3254:J3254"/>
    <mergeCell ref="K3254:L3254"/>
    <mergeCell ref="M3254:N3254"/>
    <mergeCell ref="A3253:H3253"/>
    <mergeCell ref="I3253:J3253"/>
    <mergeCell ref="K3253:L3253"/>
    <mergeCell ref="O3249:P3249"/>
    <mergeCell ref="A3250:B3250"/>
    <mergeCell ref="C3250:H3250"/>
    <mergeCell ref="I3250:J3250"/>
    <mergeCell ref="K3250:L3250"/>
    <mergeCell ref="O3253:P3253"/>
    <mergeCell ref="O3251:P3251"/>
    <mergeCell ref="A3252:H3252"/>
    <mergeCell ref="I3252:J3252"/>
    <mergeCell ref="K3252:L3252"/>
    <mergeCell ref="K3249:L3249"/>
    <mergeCell ref="M3249:N3249"/>
    <mergeCell ref="C3251:H3251"/>
    <mergeCell ref="I3251:J3251"/>
    <mergeCell ref="K3251:L3251"/>
    <mergeCell ref="M3251:N3251"/>
    <mergeCell ref="A3248:H3248"/>
    <mergeCell ref="I3248:J3248"/>
    <mergeCell ref="K3248:L3248"/>
    <mergeCell ref="M3248:N3248"/>
    <mergeCell ref="O3248:P3248"/>
    <mergeCell ref="M3250:N3250"/>
    <mergeCell ref="O3250:P3250"/>
    <mergeCell ref="A3249:B3249"/>
    <mergeCell ref="C3249:H3249"/>
    <mergeCell ref="I3249:J3249"/>
    <mergeCell ref="O3247:P3247"/>
    <mergeCell ref="A3246:B3246"/>
    <mergeCell ref="C3246:H3246"/>
    <mergeCell ref="I3246:J3246"/>
    <mergeCell ref="K3246:L3246"/>
    <mergeCell ref="M3246:N3246"/>
    <mergeCell ref="I3245:J3245"/>
    <mergeCell ref="K3245:L3245"/>
    <mergeCell ref="M3245:N3245"/>
    <mergeCell ref="A3247:H3247"/>
    <mergeCell ref="I3247:J3247"/>
    <mergeCell ref="K3247:L3247"/>
    <mergeCell ref="M3247:N3247"/>
    <mergeCell ref="O3246:P3246"/>
    <mergeCell ref="O3245:P3245"/>
    <mergeCell ref="A3244:B3244"/>
    <mergeCell ref="C3244:H3244"/>
    <mergeCell ref="I3244:J3244"/>
    <mergeCell ref="K3244:L3244"/>
    <mergeCell ref="M3244:N3244"/>
    <mergeCell ref="O3244:P3244"/>
    <mergeCell ref="A3245:B3245"/>
    <mergeCell ref="C3245:H3245"/>
    <mergeCell ref="O3242:P3242"/>
    <mergeCell ref="A3243:B3243"/>
    <mergeCell ref="C3243:H3243"/>
    <mergeCell ref="I3243:J3243"/>
    <mergeCell ref="K3243:L3243"/>
    <mergeCell ref="M3243:N3243"/>
    <mergeCell ref="O3243:P3243"/>
    <mergeCell ref="A3242:B3242"/>
    <mergeCell ref="C3242:H3242"/>
    <mergeCell ref="I3242:J3242"/>
    <mergeCell ref="K3242:L3242"/>
    <mergeCell ref="M3242:N3242"/>
    <mergeCell ref="A3241:H3241"/>
    <mergeCell ref="I3241:J3241"/>
    <mergeCell ref="K3241:L3241"/>
    <mergeCell ref="M3241:N3241"/>
    <mergeCell ref="O3241:P3241"/>
    <mergeCell ref="A3240:H3240"/>
    <mergeCell ref="I3240:J3240"/>
    <mergeCell ref="K3240:L3240"/>
    <mergeCell ref="M3240:N3240"/>
    <mergeCell ref="O3240:P3240"/>
    <mergeCell ref="O3238:P3238"/>
    <mergeCell ref="A3239:B3239"/>
    <mergeCell ref="C3239:H3239"/>
    <mergeCell ref="I3239:J3239"/>
    <mergeCell ref="K3239:L3239"/>
    <mergeCell ref="M3239:N3239"/>
    <mergeCell ref="O3239:P3239"/>
    <mergeCell ref="A3238:B3238"/>
    <mergeCell ref="C3238:H3238"/>
    <mergeCell ref="I3238:J3238"/>
    <mergeCell ref="K3238:L3238"/>
    <mergeCell ref="M3238:N3238"/>
    <mergeCell ref="A3237:H3237"/>
    <mergeCell ref="I3237:J3237"/>
    <mergeCell ref="K3237:L3237"/>
    <mergeCell ref="M3237:N3237"/>
    <mergeCell ref="O3237:P3237"/>
    <mergeCell ref="A3236:H3236"/>
    <mergeCell ref="I3236:J3236"/>
    <mergeCell ref="K3236:L3236"/>
    <mergeCell ref="M3236:N3236"/>
    <mergeCell ref="O3236:P3236"/>
    <mergeCell ref="O3234:P3234"/>
    <mergeCell ref="A3235:B3235"/>
    <mergeCell ref="C3235:H3235"/>
    <mergeCell ref="I3235:J3235"/>
    <mergeCell ref="K3235:L3235"/>
    <mergeCell ref="M3235:N3235"/>
    <mergeCell ref="O3235:P3235"/>
    <mergeCell ref="A3234:B3234"/>
    <mergeCell ref="C3234:H3234"/>
    <mergeCell ref="I3234:J3234"/>
    <mergeCell ref="K3234:L3234"/>
    <mergeCell ref="M3234:N3234"/>
    <mergeCell ref="A3233:H3233"/>
    <mergeCell ref="I3233:J3233"/>
    <mergeCell ref="K3233:L3233"/>
    <mergeCell ref="M3233:N3233"/>
    <mergeCell ref="A3230:B3230"/>
    <mergeCell ref="O3233:P3233"/>
    <mergeCell ref="A3232:H3232"/>
    <mergeCell ref="I3232:J3232"/>
    <mergeCell ref="K3232:L3232"/>
    <mergeCell ref="M3232:N3232"/>
    <mergeCell ref="O3232:P3232"/>
    <mergeCell ref="A3231:B3231"/>
    <mergeCell ref="C3231:H3231"/>
    <mergeCell ref="I3231:J3231"/>
    <mergeCell ref="O3230:P3230"/>
    <mergeCell ref="K3231:L3231"/>
    <mergeCell ref="M3231:N3231"/>
    <mergeCell ref="O3231:P3231"/>
    <mergeCell ref="C3230:H3230"/>
    <mergeCell ref="I3230:J3230"/>
    <mergeCell ref="K3230:L3230"/>
    <mergeCell ref="M3230:N3230"/>
    <mergeCell ref="A3227:B3227"/>
    <mergeCell ref="C3227:H3227"/>
    <mergeCell ref="O3228:P3228"/>
    <mergeCell ref="A3229:B3229"/>
    <mergeCell ref="C3229:H3229"/>
    <mergeCell ref="I3229:J3229"/>
    <mergeCell ref="K3229:L3229"/>
    <mergeCell ref="M3229:N3229"/>
    <mergeCell ref="O3229:P3229"/>
    <mergeCell ref="A3228:B3228"/>
    <mergeCell ref="C3228:H3228"/>
    <mergeCell ref="I3228:J3228"/>
    <mergeCell ref="K3228:L3228"/>
    <mergeCell ref="M3228:N3228"/>
    <mergeCell ref="I3227:J3227"/>
    <mergeCell ref="K3227:L3227"/>
    <mergeCell ref="M3227:N3227"/>
    <mergeCell ref="O3227:P3227"/>
    <mergeCell ref="C3226:H3226"/>
    <mergeCell ref="I3226:J3226"/>
    <mergeCell ref="K3226:L3226"/>
    <mergeCell ref="M3226:N3226"/>
    <mergeCell ref="O3224:P3224"/>
    <mergeCell ref="A3225:B3225"/>
    <mergeCell ref="C3225:H3225"/>
    <mergeCell ref="I3225:J3225"/>
    <mergeCell ref="K3225:L3225"/>
    <mergeCell ref="O3226:P3226"/>
    <mergeCell ref="A3226:B3226"/>
    <mergeCell ref="A3222:B3222"/>
    <mergeCell ref="M3225:N3225"/>
    <mergeCell ref="O3225:P3225"/>
    <mergeCell ref="A3224:B3224"/>
    <mergeCell ref="C3224:H3224"/>
    <mergeCell ref="I3224:J3224"/>
    <mergeCell ref="K3224:L3224"/>
    <mergeCell ref="M3224:N3224"/>
    <mergeCell ref="A3223:B3223"/>
    <mergeCell ref="C3223:H3223"/>
    <mergeCell ref="I3223:J3223"/>
    <mergeCell ref="K3223:L3223"/>
    <mergeCell ref="M3223:N3223"/>
    <mergeCell ref="O3223:P3223"/>
    <mergeCell ref="C3222:H3222"/>
    <mergeCell ref="I3222:J3222"/>
    <mergeCell ref="K3222:L3222"/>
    <mergeCell ref="M3222:N3222"/>
    <mergeCell ref="O3220:P3220"/>
    <mergeCell ref="A3221:B3221"/>
    <mergeCell ref="C3221:H3221"/>
    <mergeCell ref="I3221:J3221"/>
    <mergeCell ref="K3221:L3221"/>
    <mergeCell ref="O3222:P3222"/>
    <mergeCell ref="M3221:N3221"/>
    <mergeCell ref="O3221:P3221"/>
    <mergeCell ref="A3220:B3220"/>
    <mergeCell ref="C3220:H3220"/>
    <mergeCell ref="I3220:J3220"/>
    <mergeCell ref="K3220:L3220"/>
    <mergeCell ref="M3220:N3220"/>
    <mergeCell ref="A3219:B3219"/>
    <mergeCell ref="C3219:H3219"/>
    <mergeCell ref="I3219:J3219"/>
    <mergeCell ref="K3219:L3219"/>
    <mergeCell ref="M3219:N3219"/>
    <mergeCell ref="O3219:P3219"/>
    <mergeCell ref="O3216:P3216"/>
    <mergeCell ref="A3217:B3217"/>
    <mergeCell ref="C3217:H3217"/>
    <mergeCell ref="I3217:J3217"/>
    <mergeCell ref="K3217:L3217"/>
    <mergeCell ref="O3218:P3218"/>
    <mergeCell ref="A3218:B3218"/>
    <mergeCell ref="K3216:L3216"/>
    <mergeCell ref="M3216:N3216"/>
    <mergeCell ref="C3218:H3218"/>
    <mergeCell ref="I3218:J3218"/>
    <mergeCell ref="K3218:L3218"/>
    <mergeCell ref="M3218:N3218"/>
    <mergeCell ref="A3215:H3215"/>
    <mergeCell ref="I3215:J3215"/>
    <mergeCell ref="K3215:L3215"/>
    <mergeCell ref="M3215:N3215"/>
    <mergeCell ref="O3215:P3215"/>
    <mergeCell ref="M3217:N3217"/>
    <mergeCell ref="O3217:P3217"/>
    <mergeCell ref="A3216:B3216"/>
    <mergeCell ref="C3216:H3216"/>
    <mergeCell ref="I3216:J3216"/>
    <mergeCell ref="O3214:P3214"/>
    <mergeCell ref="A3213:B3213"/>
    <mergeCell ref="C3213:H3213"/>
    <mergeCell ref="I3213:J3213"/>
    <mergeCell ref="K3213:L3213"/>
    <mergeCell ref="M3213:N3213"/>
    <mergeCell ref="I3212:J3212"/>
    <mergeCell ref="K3212:L3212"/>
    <mergeCell ref="M3212:N3212"/>
    <mergeCell ref="A3214:H3214"/>
    <mergeCell ref="I3214:J3214"/>
    <mergeCell ref="K3214:L3214"/>
    <mergeCell ref="M3214:N3214"/>
    <mergeCell ref="O3213:P3213"/>
    <mergeCell ref="O3212:P3212"/>
    <mergeCell ref="A3211:B3211"/>
    <mergeCell ref="C3211:H3211"/>
    <mergeCell ref="I3211:J3211"/>
    <mergeCell ref="K3211:L3211"/>
    <mergeCell ref="M3211:N3211"/>
    <mergeCell ref="O3211:P3211"/>
    <mergeCell ref="A3212:B3212"/>
    <mergeCell ref="C3212:H3212"/>
    <mergeCell ref="A3208:B3208"/>
    <mergeCell ref="A3210:H3210"/>
    <mergeCell ref="I3210:J3210"/>
    <mergeCell ref="K3210:L3210"/>
    <mergeCell ref="M3210:N3210"/>
    <mergeCell ref="O3210:P3210"/>
    <mergeCell ref="A3209:B3209"/>
    <mergeCell ref="C3209:H3209"/>
    <mergeCell ref="I3209:J3209"/>
    <mergeCell ref="K3209:L3209"/>
    <mergeCell ref="M3209:N3209"/>
    <mergeCell ref="O3209:P3209"/>
    <mergeCell ref="C3208:H3208"/>
    <mergeCell ref="I3208:J3208"/>
    <mergeCell ref="K3208:L3208"/>
    <mergeCell ref="M3208:N3208"/>
    <mergeCell ref="O3206:P3206"/>
    <mergeCell ref="A3207:B3207"/>
    <mergeCell ref="C3207:H3207"/>
    <mergeCell ref="I3207:J3207"/>
    <mergeCell ref="K3207:L3207"/>
    <mergeCell ref="O3208:P3208"/>
    <mergeCell ref="M3207:N3207"/>
    <mergeCell ref="O3207:P3207"/>
    <mergeCell ref="A3206:B3206"/>
    <mergeCell ref="C3206:H3206"/>
    <mergeCell ref="I3206:J3206"/>
    <mergeCell ref="K3206:L3206"/>
    <mergeCell ref="M3206:N3206"/>
    <mergeCell ref="A3205:B3205"/>
    <mergeCell ref="C3205:H3205"/>
    <mergeCell ref="I3205:J3205"/>
    <mergeCell ref="K3205:L3205"/>
    <mergeCell ref="M3205:N3205"/>
    <mergeCell ref="O3205:P3205"/>
    <mergeCell ref="O3202:P3202"/>
    <mergeCell ref="A3203:B3203"/>
    <mergeCell ref="C3203:H3203"/>
    <mergeCell ref="I3203:J3203"/>
    <mergeCell ref="K3203:L3203"/>
    <mergeCell ref="O3204:P3204"/>
    <mergeCell ref="A3204:B3204"/>
    <mergeCell ref="K3202:L3202"/>
    <mergeCell ref="M3202:N3202"/>
    <mergeCell ref="C3204:H3204"/>
    <mergeCell ref="I3204:J3204"/>
    <mergeCell ref="K3204:L3204"/>
    <mergeCell ref="M3204:N3204"/>
    <mergeCell ref="A3201:H3201"/>
    <mergeCell ref="I3201:J3201"/>
    <mergeCell ref="K3201:L3201"/>
    <mergeCell ref="M3201:N3201"/>
    <mergeCell ref="O3201:P3201"/>
    <mergeCell ref="M3203:N3203"/>
    <mergeCell ref="O3203:P3203"/>
    <mergeCell ref="A3202:B3202"/>
    <mergeCell ref="C3202:H3202"/>
    <mergeCell ref="I3202:J3202"/>
    <mergeCell ref="A3198:B3198"/>
    <mergeCell ref="A3200:H3200"/>
    <mergeCell ref="I3200:J3200"/>
    <mergeCell ref="K3200:L3200"/>
    <mergeCell ref="M3200:N3200"/>
    <mergeCell ref="O3200:P3200"/>
    <mergeCell ref="A3199:B3199"/>
    <mergeCell ref="C3199:H3199"/>
    <mergeCell ref="I3199:J3199"/>
    <mergeCell ref="K3199:L3199"/>
    <mergeCell ref="O3198:P3198"/>
    <mergeCell ref="M3199:N3199"/>
    <mergeCell ref="O3199:P3199"/>
    <mergeCell ref="C3198:H3198"/>
    <mergeCell ref="I3198:J3198"/>
    <mergeCell ref="K3198:L3198"/>
    <mergeCell ref="M3198:N3198"/>
    <mergeCell ref="A3195:B3195"/>
    <mergeCell ref="C3195:H3195"/>
    <mergeCell ref="I3195:J3195"/>
    <mergeCell ref="O3196:P3196"/>
    <mergeCell ref="A3197:H3197"/>
    <mergeCell ref="I3197:J3197"/>
    <mergeCell ref="K3197:L3197"/>
    <mergeCell ref="M3197:N3197"/>
    <mergeCell ref="O3197:P3197"/>
    <mergeCell ref="A3196:B3196"/>
    <mergeCell ref="C3196:H3196"/>
    <mergeCell ref="I3196:J3196"/>
    <mergeCell ref="K3196:L3196"/>
    <mergeCell ref="M3196:N3196"/>
    <mergeCell ref="K3195:L3195"/>
    <mergeCell ref="M3195:N3195"/>
    <mergeCell ref="O3195:P3195"/>
    <mergeCell ref="C3194:H3194"/>
    <mergeCell ref="I3194:J3194"/>
    <mergeCell ref="K3194:L3194"/>
    <mergeCell ref="M3194:N3194"/>
    <mergeCell ref="O3192:P3192"/>
    <mergeCell ref="A3193:B3193"/>
    <mergeCell ref="C3193:H3193"/>
    <mergeCell ref="I3193:J3193"/>
    <mergeCell ref="K3193:L3193"/>
    <mergeCell ref="O3194:P3194"/>
    <mergeCell ref="A3194:B3194"/>
    <mergeCell ref="A3190:B3190"/>
    <mergeCell ref="M3193:N3193"/>
    <mergeCell ref="O3193:P3193"/>
    <mergeCell ref="A3192:B3192"/>
    <mergeCell ref="C3192:H3192"/>
    <mergeCell ref="I3192:J3192"/>
    <mergeCell ref="K3192:L3192"/>
    <mergeCell ref="M3192:N3192"/>
    <mergeCell ref="A3191:B3191"/>
    <mergeCell ref="C3191:H3191"/>
    <mergeCell ref="I3191:J3191"/>
    <mergeCell ref="K3191:L3191"/>
    <mergeCell ref="M3191:N3191"/>
    <mergeCell ref="O3191:P3191"/>
    <mergeCell ref="C3190:H3190"/>
    <mergeCell ref="I3190:J3190"/>
    <mergeCell ref="K3190:L3190"/>
    <mergeCell ref="M3190:N3190"/>
    <mergeCell ref="O3188:P3188"/>
    <mergeCell ref="A3189:B3189"/>
    <mergeCell ref="C3189:H3189"/>
    <mergeCell ref="I3189:J3189"/>
    <mergeCell ref="K3189:L3189"/>
    <mergeCell ref="O3190:P3190"/>
    <mergeCell ref="M3189:N3189"/>
    <mergeCell ref="O3189:P3189"/>
    <mergeCell ref="A3188:B3188"/>
    <mergeCell ref="C3188:H3188"/>
    <mergeCell ref="I3188:J3188"/>
    <mergeCell ref="K3188:L3188"/>
    <mergeCell ref="M3188:N3188"/>
    <mergeCell ref="O3186:P3186"/>
    <mergeCell ref="A3187:B3187"/>
    <mergeCell ref="C3187:H3187"/>
    <mergeCell ref="I3187:J3187"/>
    <mergeCell ref="K3187:L3187"/>
    <mergeCell ref="M3187:N3187"/>
    <mergeCell ref="O3187:P3187"/>
    <mergeCell ref="K3186:L3186"/>
    <mergeCell ref="M3186:N3186"/>
    <mergeCell ref="A3185:H3185"/>
    <mergeCell ref="I3185:J3185"/>
    <mergeCell ref="K3185:L3185"/>
    <mergeCell ref="M3185:N3185"/>
    <mergeCell ref="A3183:B3183"/>
    <mergeCell ref="C3183:H3183"/>
    <mergeCell ref="I3183:J3183"/>
    <mergeCell ref="A3186:B3186"/>
    <mergeCell ref="C3186:H3186"/>
    <mergeCell ref="I3186:J3186"/>
    <mergeCell ref="O3185:P3185"/>
    <mergeCell ref="A3184:H3184"/>
    <mergeCell ref="I3184:J3184"/>
    <mergeCell ref="K3184:L3184"/>
    <mergeCell ref="M3184:N3184"/>
    <mergeCell ref="O3184:P3184"/>
    <mergeCell ref="K3183:L3183"/>
    <mergeCell ref="M3183:N3183"/>
    <mergeCell ref="O3183:P3183"/>
    <mergeCell ref="C3182:H3182"/>
    <mergeCell ref="I3182:J3182"/>
    <mergeCell ref="K3182:L3182"/>
    <mergeCell ref="M3182:N3182"/>
    <mergeCell ref="O3180:P3180"/>
    <mergeCell ref="A3181:B3181"/>
    <mergeCell ref="C3181:H3181"/>
    <mergeCell ref="I3181:J3181"/>
    <mergeCell ref="K3181:L3181"/>
    <mergeCell ref="O3182:P3182"/>
    <mergeCell ref="A3182:B3182"/>
    <mergeCell ref="A3178:B3178"/>
    <mergeCell ref="M3181:N3181"/>
    <mergeCell ref="O3181:P3181"/>
    <mergeCell ref="A3180:B3180"/>
    <mergeCell ref="C3180:H3180"/>
    <mergeCell ref="I3180:J3180"/>
    <mergeCell ref="K3180:L3180"/>
    <mergeCell ref="M3180:N3180"/>
    <mergeCell ref="A3179:B3179"/>
    <mergeCell ref="C3179:H3179"/>
    <mergeCell ref="I3179:J3179"/>
    <mergeCell ref="K3179:L3179"/>
    <mergeCell ref="M3179:N3179"/>
    <mergeCell ref="O3179:P3179"/>
    <mergeCell ref="C3178:H3178"/>
    <mergeCell ref="I3178:J3178"/>
    <mergeCell ref="K3178:L3178"/>
    <mergeCell ref="M3178:N3178"/>
    <mergeCell ref="O3176:P3176"/>
    <mergeCell ref="A3177:B3177"/>
    <mergeCell ref="C3177:H3177"/>
    <mergeCell ref="I3177:J3177"/>
    <mergeCell ref="K3177:L3177"/>
    <mergeCell ref="O3178:P3178"/>
    <mergeCell ref="M3177:N3177"/>
    <mergeCell ref="O3177:P3177"/>
    <mergeCell ref="A3176:B3176"/>
    <mergeCell ref="C3176:H3176"/>
    <mergeCell ref="I3176:J3176"/>
    <mergeCell ref="K3176:L3176"/>
    <mergeCell ref="M3176:N3176"/>
    <mergeCell ref="O3174:P3174"/>
    <mergeCell ref="A3175:B3175"/>
    <mergeCell ref="C3175:H3175"/>
    <mergeCell ref="I3175:J3175"/>
    <mergeCell ref="K3175:L3175"/>
    <mergeCell ref="M3175:N3175"/>
    <mergeCell ref="O3175:P3175"/>
    <mergeCell ref="A3174:B3174"/>
    <mergeCell ref="C3174:H3174"/>
    <mergeCell ref="I3174:J3174"/>
    <mergeCell ref="K3174:L3174"/>
    <mergeCell ref="M3174:N3174"/>
    <mergeCell ref="A3173:H3173"/>
    <mergeCell ref="I3173:J3173"/>
    <mergeCell ref="K3173:L3173"/>
    <mergeCell ref="M3173:N3173"/>
    <mergeCell ref="O3171:P3171"/>
    <mergeCell ref="O3173:P3173"/>
    <mergeCell ref="A3172:H3172"/>
    <mergeCell ref="I3172:J3172"/>
    <mergeCell ref="K3172:L3172"/>
    <mergeCell ref="M3172:N3172"/>
    <mergeCell ref="O3172:P3172"/>
    <mergeCell ref="O3170:P3170"/>
    <mergeCell ref="A3170:B3170"/>
    <mergeCell ref="K3168:L3168"/>
    <mergeCell ref="M3168:N3168"/>
    <mergeCell ref="C3170:H3170"/>
    <mergeCell ref="A3171:B3171"/>
    <mergeCell ref="C3171:H3171"/>
    <mergeCell ref="I3171:J3171"/>
    <mergeCell ref="K3171:L3171"/>
    <mergeCell ref="M3171:N3171"/>
    <mergeCell ref="I3170:J3170"/>
    <mergeCell ref="K3170:L3170"/>
    <mergeCell ref="M3170:N3170"/>
    <mergeCell ref="A3167:H3167"/>
    <mergeCell ref="I3167:J3167"/>
    <mergeCell ref="K3167:L3167"/>
    <mergeCell ref="M3167:N3167"/>
    <mergeCell ref="A3169:B3169"/>
    <mergeCell ref="C3169:H3169"/>
    <mergeCell ref="I3169:J3169"/>
    <mergeCell ref="O3167:P3167"/>
    <mergeCell ref="M3169:N3169"/>
    <mergeCell ref="O3169:P3169"/>
    <mergeCell ref="A3168:B3168"/>
    <mergeCell ref="C3168:H3168"/>
    <mergeCell ref="I3168:J3168"/>
    <mergeCell ref="O3168:P3168"/>
    <mergeCell ref="K3169:L3169"/>
    <mergeCell ref="A3166:H3166"/>
    <mergeCell ref="I3166:J3166"/>
    <mergeCell ref="K3166:L3166"/>
    <mergeCell ref="M3166:N3166"/>
    <mergeCell ref="O3166:P3166"/>
    <mergeCell ref="A3165:B3165"/>
    <mergeCell ref="C3165:H3165"/>
    <mergeCell ref="I3165:J3165"/>
    <mergeCell ref="K3165:L3165"/>
    <mergeCell ref="M3165:N3165"/>
    <mergeCell ref="O3165:P3165"/>
    <mergeCell ref="C3164:H3164"/>
    <mergeCell ref="I3164:J3164"/>
    <mergeCell ref="K3164:L3164"/>
    <mergeCell ref="M3164:N3164"/>
    <mergeCell ref="O3162:P3162"/>
    <mergeCell ref="A3163:B3163"/>
    <mergeCell ref="C3163:H3163"/>
    <mergeCell ref="I3163:J3163"/>
    <mergeCell ref="K3163:L3163"/>
    <mergeCell ref="O3164:P3164"/>
    <mergeCell ref="A3164:B3164"/>
    <mergeCell ref="A3160:B3160"/>
    <mergeCell ref="M3163:N3163"/>
    <mergeCell ref="O3163:P3163"/>
    <mergeCell ref="A3162:B3162"/>
    <mergeCell ref="C3162:H3162"/>
    <mergeCell ref="I3162:J3162"/>
    <mergeCell ref="K3162:L3162"/>
    <mergeCell ref="M3162:N3162"/>
    <mergeCell ref="A3161:B3161"/>
    <mergeCell ref="C3161:H3161"/>
    <mergeCell ref="I3161:J3161"/>
    <mergeCell ref="K3161:L3161"/>
    <mergeCell ref="M3161:N3161"/>
    <mergeCell ref="O3161:P3161"/>
    <mergeCell ref="C3160:H3160"/>
    <mergeCell ref="I3160:J3160"/>
    <mergeCell ref="K3160:L3160"/>
    <mergeCell ref="M3160:N3160"/>
    <mergeCell ref="O3158:P3158"/>
    <mergeCell ref="A3159:B3159"/>
    <mergeCell ref="C3159:H3159"/>
    <mergeCell ref="I3159:J3159"/>
    <mergeCell ref="K3159:L3159"/>
    <mergeCell ref="O3160:P3160"/>
    <mergeCell ref="M3159:N3159"/>
    <mergeCell ref="O3159:P3159"/>
    <mergeCell ref="A3158:B3158"/>
    <mergeCell ref="C3158:H3158"/>
    <mergeCell ref="I3158:J3158"/>
    <mergeCell ref="K3158:L3158"/>
    <mergeCell ref="M3158:N3158"/>
    <mergeCell ref="O3156:P3156"/>
    <mergeCell ref="A3157:B3157"/>
    <mergeCell ref="C3157:H3157"/>
    <mergeCell ref="I3157:J3157"/>
    <mergeCell ref="K3157:L3157"/>
    <mergeCell ref="M3157:N3157"/>
    <mergeCell ref="O3157:P3157"/>
    <mergeCell ref="A3156:B3156"/>
    <mergeCell ref="C3156:H3156"/>
    <mergeCell ref="I3156:J3156"/>
    <mergeCell ref="K3156:L3156"/>
    <mergeCell ref="M3156:N3156"/>
    <mergeCell ref="A3155:H3155"/>
    <mergeCell ref="I3155:J3155"/>
    <mergeCell ref="K3155:L3155"/>
    <mergeCell ref="M3155:N3155"/>
    <mergeCell ref="O3155:P3155"/>
    <mergeCell ref="O3153:P3153"/>
    <mergeCell ref="A3154:H3154"/>
    <mergeCell ref="I3154:J3154"/>
    <mergeCell ref="K3154:L3154"/>
    <mergeCell ref="M3154:N3154"/>
    <mergeCell ref="O3154:P3154"/>
    <mergeCell ref="A3153:B3153"/>
    <mergeCell ref="C3153:H3153"/>
    <mergeCell ref="I3153:J3153"/>
    <mergeCell ref="K3153:L3153"/>
    <mergeCell ref="M3153:N3153"/>
    <mergeCell ref="A3152:B3152"/>
    <mergeCell ref="C3152:H3152"/>
    <mergeCell ref="I3152:J3152"/>
    <mergeCell ref="K3152:L3152"/>
    <mergeCell ref="M3152:N3152"/>
    <mergeCell ref="O3152:P3152"/>
    <mergeCell ref="O3150:P3150"/>
    <mergeCell ref="A3151:B3151"/>
    <mergeCell ref="C3151:H3151"/>
    <mergeCell ref="I3151:J3151"/>
    <mergeCell ref="K3151:L3151"/>
    <mergeCell ref="M3151:N3151"/>
    <mergeCell ref="O3151:P3151"/>
    <mergeCell ref="A3150:B3150"/>
    <mergeCell ref="C3150:H3150"/>
    <mergeCell ref="I3150:J3150"/>
    <mergeCell ref="K3150:L3150"/>
    <mergeCell ref="M3150:N3150"/>
    <mergeCell ref="A3149:H3149"/>
    <mergeCell ref="I3149:J3149"/>
    <mergeCell ref="K3149:L3149"/>
    <mergeCell ref="M3149:N3149"/>
    <mergeCell ref="O3149:P3149"/>
    <mergeCell ref="O3147:P3147"/>
    <mergeCell ref="A3148:H3148"/>
    <mergeCell ref="I3148:J3148"/>
    <mergeCell ref="K3148:L3148"/>
    <mergeCell ref="M3148:N3148"/>
    <mergeCell ref="O3148:P3148"/>
    <mergeCell ref="A3147:B3147"/>
    <mergeCell ref="C3147:H3147"/>
    <mergeCell ref="I3147:J3147"/>
    <mergeCell ref="K3147:L3147"/>
    <mergeCell ref="M3147:N3147"/>
    <mergeCell ref="O3145:P3145"/>
    <mergeCell ref="A3146:B3146"/>
    <mergeCell ref="C3146:H3146"/>
    <mergeCell ref="I3146:J3146"/>
    <mergeCell ref="K3146:L3146"/>
    <mergeCell ref="M3146:N3146"/>
    <mergeCell ref="O3146:P3146"/>
    <mergeCell ref="A3145:B3145"/>
    <mergeCell ref="C3145:H3145"/>
    <mergeCell ref="I3145:J3145"/>
    <mergeCell ref="K3145:L3145"/>
    <mergeCell ref="M3145:N3145"/>
    <mergeCell ref="O3143:P3143"/>
    <mergeCell ref="A3144:B3144"/>
    <mergeCell ref="C3144:H3144"/>
    <mergeCell ref="I3144:J3144"/>
    <mergeCell ref="K3144:L3144"/>
    <mergeCell ref="M3144:N3144"/>
    <mergeCell ref="O3144:P3144"/>
    <mergeCell ref="A3143:B3143"/>
    <mergeCell ref="C3143:H3143"/>
    <mergeCell ref="I3143:J3143"/>
    <mergeCell ref="K3143:L3143"/>
    <mergeCell ref="M3143:N3143"/>
    <mergeCell ref="A3142:H3142"/>
    <mergeCell ref="I3142:J3142"/>
    <mergeCell ref="K3142:L3142"/>
    <mergeCell ref="M3142:N3142"/>
    <mergeCell ref="O3142:P3142"/>
    <mergeCell ref="O3140:P3140"/>
    <mergeCell ref="A3141:H3141"/>
    <mergeCell ref="I3141:J3141"/>
    <mergeCell ref="K3141:L3141"/>
    <mergeCell ref="M3141:N3141"/>
    <mergeCell ref="O3141:P3141"/>
    <mergeCell ref="A3140:B3140"/>
    <mergeCell ref="C3140:H3140"/>
    <mergeCell ref="I3140:J3140"/>
    <mergeCell ref="K3140:L3140"/>
    <mergeCell ref="M3140:N3140"/>
    <mergeCell ref="O3138:P3138"/>
    <mergeCell ref="A3139:B3139"/>
    <mergeCell ref="C3139:H3139"/>
    <mergeCell ref="I3139:J3139"/>
    <mergeCell ref="K3139:L3139"/>
    <mergeCell ref="A3136:B3136"/>
    <mergeCell ref="M3139:N3139"/>
    <mergeCell ref="O3139:P3139"/>
    <mergeCell ref="A3138:B3138"/>
    <mergeCell ref="C3138:H3138"/>
    <mergeCell ref="I3138:J3138"/>
    <mergeCell ref="K3138:L3138"/>
    <mergeCell ref="M3138:N3138"/>
    <mergeCell ref="A3137:B3137"/>
    <mergeCell ref="C3137:H3137"/>
    <mergeCell ref="I3137:J3137"/>
    <mergeCell ref="K3137:L3137"/>
    <mergeCell ref="M3137:N3137"/>
    <mergeCell ref="O3137:P3137"/>
    <mergeCell ref="C3136:H3136"/>
    <mergeCell ref="I3136:J3136"/>
    <mergeCell ref="K3136:L3136"/>
    <mergeCell ref="M3136:N3136"/>
    <mergeCell ref="O3134:P3134"/>
    <mergeCell ref="I3134:J3134"/>
    <mergeCell ref="K3134:L3134"/>
    <mergeCell ref="M3134:N3134"/>
    <mergeCell ref="A3135:B3135"/>
    <mergeCell ref="C3135:H3135"/>
    <mergeCell ref="I3135:J3135"/>
    <mergeCell ref="K3135:L3135"/>
    <mergeCell ref="O3136:P3136"/>
    <mergeCell ref="A3132:B3132"/>
    <mergeCell ref="M3135:N3135"/>
    <mergeCell ref="O3135:P3135"/>
    <mergeCell ref="A3134:B3134"/>
    <mergeCell ref="C3134:H3134"/>
    <mergeCell ref="O3132:P3132"/>
    <mergeCell ref="A3133:B3133"/>
    <mergeCell ref="C3133:H3133"/>
    <mergeCell ref="I3133:J3133"/>
    <mergeCell ref="K3133:L3133"/>
    <mergeCell ref="M3133:N3133"/>
    <mergeCell ref="O3133:P3133"/>
    <mergeCell ref="A3129:B3129"/>
    <mergeCell ref="C3129:H3129"/>
    <mergeCell ref="C3132:H3132"/>
    <mergeCell ref="I3132:J3132"/>
    <mergeCell ref="K3132:L3132"/>
    <mergeCell ref="M3132:N3132"/>
    <mergeCell ref="A3131:B3131"/>
    <mergeCell ref="C3131:H3131"/>
    <mergeCell ref="I3131:J3131"/>
    <mergeCell ref="K3131:L3131"/>
    <mergeCell ref="M3131:N3131"/>
    <mergeCell ref="O3131:P3131"/>
    <mergeCell ref="A3130:B3130"/>
    <mergeCell ref="C3130:H3130"/>
    <mergeCell ref="I3130:J3130"/>
    <mergeCell ref="K3130:L3130"/>
    <mergeCell ref="M3130:N3130"/>
    <mergeCell ref="O3130:P3130"/>
    <mergeCell ref="I3129:J3129"/>
    <mergeCell ref="K3129:L3129"/>
    <mergeCell ref="M3129:N3129"/>
    <mergeCell ref="O3129:P3129"/>
    <mergeCell ref="C3128:H3128"/>
    <mergeCell ref="I3128:J3128"/>
    <mergeCell ref="K3128:L3128"/>
    <mergeCell ref="M3128:N3128"/>
    <mergeCell ref="O3126:P3126"/>
    <mergeCell ref="A3127:B3127"/>
    <mergeCell ref="C3127:H3127"/>
    <mergeCell ref="I3127:J3127"/>
    <mergeCell ref="K3127:L3127"/>
    <mergeCell ref="O3128:P3128"/>
    <mergeCell ref="A3128:B3128"/>
    <mergeCell ref="A3124:B3124"/>
    <mergeCell ref="M3127:N3127"/>
    <mergeCell ref="O3127:P3127"/>
    <mergeCell ref="A3126:B3126"/>
    <mergeCell ref="C3126:H3126"/>
    <mergeCell ref="I3126:J3126"/>
    <mergeCell ref="K3126:L3126"/>
    <mergeCell ref="M3126:N3126"/>
    <mergeCell ref="A3125:B3125"/>
    <mergeCell ref="C3125:H3125"/>
    <mergeCell ref="O3124:P3124"/>
    <mergeCell ref="I3125:J3125"/>
    <mergeCell ref="K3125:L3125"/>
    <mergeCell ref="M3125:N3125"/>
    <mergeCell ref="O3125:P3125"/>
    <mergeCell ref="C3124:H3124"/>
    <mergeCell ref="I3124:J3124"/>
    <mergeCell ref="K3124:L3124"/>
    <mergeCell ref="M3124:N3124"/>
    <mergeCell ref="A3121:B3121"/>
    <mergeCell ref="C3121:H3121"/>
    <mergeCell ref="O3122:P3122"/>
    <mergeCell ref="A3123:B3123"/>
    <mergeCell ref="C3123:H3123"/>
    <mergeCell ref="I3123:J3123"/>
    <mergeCell ref="K3123:L3123"/>
    <mergeCell ref="M3123:N3123"/>
    <mergeCell ref="O3123:P3123"/>
    <mergeCell ref="A3122:B3122"/>
    <mergeCell ref="C3122:H3122"/>
    <mergeCell ref="I3122:J3122"/>
    <mergeCell ref="K3122:L3122"/>
    <mergeCell ref="M3122:N3122"/>
    <mergeCell ref="I3121:J3121"/>
    <mergeCell ref="K3121:L3121"/>
    <mergeCell ref="M3121:N3121"/>
    <mergeCell ref="O3121:P3121"/>
    <mergeCell ref="C3120:H3120"/>
    <mergeCell ref="I3120:J3120"/>
    <mergeCell ref="K3120:L3120"/>
    <mergeCell ref="M3120:N3120"/>
    <mergeCell ref="O3118:P3118"/>
    <mergeCell ref="A3119:B3119"/>
    <mergeCell ref="C3119:H3119"/>
    <mergeCell ref="I3119:J3119"/>
    <mergeCell ref="K3119:L3119"/>
    <mergeCell ref="O3120:P3120"/>
    <mergeCell ref="A3120:B3120"/>
    <mergeCell ref="A3116:B3116"/>
    <mergeCell ref="M3119:N3119"/>
    <mergeCell ref="O3119:P3119"/>
    <mergeCell ref="A3118:B3118"/>
    <mergeCell ref="C3118:H3118"/>
    <mergeCell ref="I3118:J3118"/>
    <mergeCell ref="K3118:L3118"/>
    <mergeCell ref="M3118:N3118"/>
    <mergeCell ref="A3117:B3117"/>
    <mergeCell ref="C3117:H3117"/>
    <mergeCell ref="I3117:J3117"/>
    <mergeCell ref="K3117:L3117"/>
    <mergeCell ref="M3117:N3117"/>
    <mergeCell ref="O3117:P3117"/>
    <mergeCell ref="C3116:H3116"/>
    <mergeCell ref="I3116:J3116"/>
    <mergeCell ref="K3116:L3116"/>
    <mergeCell ref="M3116:N3116"/>
    <mergeCell ref="O3114:P3114"/>
    <mergeCell ref="A3115:B3115"/>
    <mergeCell ref="C3115:H3115"/>
    <mergeCell ref="I3115:J3115"/>
    <mergeCell ref="K3115:L3115"/>
    <mergeCell ref="O3116:P3116"/>
    <mergeCell ref="M3115:N3115"/>
    <mergeCell ref="O3115:P3115"/>
    <mergeCell ref="A3114:B3114"/>
    <mergeCell ref="C3114:H3114"/>
    <mergeCell ref="I3114:J3114"/>
    <mergeCell ref="K3114:L3114"/>
    <mergeCell ref="M3114:N3114"/>
    <mergeCell ref="O3112:P3112"/>
    <mergeCell ref="A3113:B3113"/>
    <mergeCell ref="C3113:H3113"/>
    <mergeCell ref="I3113:J3113"/>
    <mergeCell ref="K3113:L3113"/>
    <mergeCell ref="M3113:N3113"/>
    <mergeCell ref="O3113:P3113"/>
    <mergeCell ref="A3112:B3112"/>
    <mergeCell ref="C3112:H3112"/>
    <mergeCell ref="I3112:J3112"/>
    <mergeCell ref="K3112:L3112"/>
    <mergeCell ref="M3112:N3112"/>
    <mergeCell ref="A3111:H3111"/>
    <mergeCell ref="I3111:J3111"/>
    <mergeCell ref="K3111:L3111"/>
    <mergeCell ref="M3111:N3111"/>
    <mergeCell ref="O3111:P3111"/>
    <mergeCell ref="O3109:P3109"/>
    <mergeCell ref="A3110:H3110"/>
    <mergeCell ref="I3110:J3110"/>
    <mergeCell ref="K3110:L3110"/>
    <mergeCell ref="M3110:N3110"/>
    <mergeCell ref="O3110:P3110"/>
    <mergeCell ref="A3109:B3109"/>
    <mergeCell ref="C3109:H3109"/>
    <mergeCell ref="I3109:J3109"/>
    <mergeCell ref="K3109:L3109"/>
    <mergeCell ref="M3109:N3109"/>
    <mergeCell ref="A3108:B3108"/>
    <mergeCell ref="C3108:H3108"/>
    <mergeCell ref="I3108:J3108"/>
    <mergeCell ref="K3108:L3108"/>
    <mergeCell ref="M3108:N3108"/>
    <mergeCell ref="O3108:P3108"/>
    <mergeCell ref="A3107:H3107"/>
    <mergeCell ref="I3107:J3107"/>
    <mergeCell ref="K3107:L3107"/>
    <mergeCell ref="M3107:N3107"/>
    <mergeCell ref="O3107:P3107"/>
    <mergeCell ref="O3105:P3105"/>
    <mergeCell ref="A3106:B3106"/>
    <mergeCell ref="C3106:H3106"/>
    <mergeCell ref="I3106:J3106"/>
    <mergeCell ref="K3106:L3106"/>
    <mergeCell ref="M3106:N3106"/>
    <mergeCell ref="O3106:P3106"/>
    <mergeCell ref="A3105:B3105"/>
    <mergeCell ref="C3105:H3105"/>
    <mergeCell ref="I3105:J3105"/>
    <mergeCell ref="K3105:L3105"/>
    <mergeCell ref="M3105:N3105"/>
    <mergeCell ref="A3104:H3104"/>
    <mergeCell ref="I3104:J3104"/>
    <mergeCell ref="K3104:L3104"/>
    <mergeCell ref="M3104:N3104"/>
    <mergeCell ref="O3104:P3104"/>
    <mergeCell ref="O3102:P3102"/>
    <mergeCell ref="A3103:H3103"/>
    <mergeCell ref="I3103:J3103"/>
    <mergeCell ref="K3103:L3103"/>
    <mergeCell ref="M3103:N3103"/>
    <mergeCell ref="O3103:P3103"/>
    <mergeCell ref="A3102:B3102"/>
    <mergeCell ref="C3102:H3102"/>
    <mergeCell ref="I3102:J3102"/>
    <mergeCell ref="A3099:B3099"/>
    <mergeCell ref="C3099:H3099"/>
    <mergeCell ref="K3102:L3102"/>
    <mergeCell ref="M3102:N3102"/>
    <mergeCell ref="O3100:P3100"/>
    <mergeCell ref="A3101:B3101"/>
    <mergeCell ref="C3101:H3101"/>
    <mergeCell ref="I3101:J3101"/>
    <mergeCell ref="K3101:L3101"/>
    <mergeCell ref="M3101:N3101"/>
    <mergeCell ref="O3101:P3101"/>
    <mergeCell ref="A3100:B3100"/>
    <mergeCell ref="C3100:H3100"/>
    <mergeCell ref="I3100:J3100"/>
    <mergeCell ref="K3100:L3100"/>
    <mergeCell ref="M3100:N3100"/>
    <mergeCell ref="I3099:J3099"/>
    <mergeCell ref="K3099:L3099"/>
    <mergeCell ref="M3099:N3099"/>
    <mergeCell ref="O3099:P3099"/>
    <mergeCell ref="C3098:H3098"/>
    <mergeCell ref="I3098:J3098"/>
    <mergeCell ref="K3098:L3098"/>
    <mergeCell ref="M3098:N3098"/>
    <mergeCell ref="O3096:P3096"/>
    <mergeCell ref="A3097:B3097"/>
    <mergeCell ref="C3097:H3097"/>
    <mergeCell ref="I3097:J3097"/>
    <mergeCell ref="K3097:L3097"/>
    <mergeCell ref="O3098:P3098"/>
    <mergeCell ref="A3098:B3098"/>
    <mergeCell ref="A3094:B3094"/>
    <mergeCell ref="M3097:N3097"/>
    <mergeCell ref="O3097:P3097"/>
    <mergeCell ref="A3096:B3096"/>
    <mergeCell ref="C3096:H3096"/>
    <mergeCell ref="I3096:J3096"/>
    <mergeCell ref="K3096:L3096"/>
    <mergeCell ref="M3096:N3096"/>
    <mergeCell ref="A3095:B3095"/>
    <mergeCell ref="C3095:H3095"/>
    <mergeCell ref="I3095:J3095"/>
    <mergeCell ref="K3095:L3095"/>
    <mergeCell ref="M3095:N3095"/>
    <mergeCell ref="O3095:P3095"/>
    <mergeCell ref="C3094:H3094"/>
    <mergeCell ref="I3094:J3094"/>
    <mergeCell ref="K3094:L3094"/>
    <mergeCell ref="M3094:N3094"/>
    <mergeCell ref="O3092:P3092"/>
    <mergeCell ref="A3093:B3093"/>
    <mergeCell ref="C3093:H3093"/>
    <mergeCell ref="I3093:J3093"/>
    <mergeCell ref="K3093:L3093"/>
    <mergeCell ref="O3094:P3094"/>
    <mergeCell ref="M3093:N3093"/>
    <mergeCell ref="O3093:P3093"/>
    <mergeCell ref="A3092:B3092"/>
    <mergeCell ref="C3092:H3092"/>
    <mergeCell ref="I3092:J3092"/>
    <mergeCell ref="K3092:L3092"/>
    <mergeCell ref="M3092:N3092"/>
    <mergeCell ref="M3089:N3089"/>
    <mergeCell ref="O3090:P3090"/>
    <mergeCell ref="A3091:B3091"/>
    <mergeCell ref="C3091:H3091"/>
    <mergeCell ref="I3091:J3091"/>
    <mergeCell ref="K3091:L3091"/>
    <mergeCell ref="M3091:N3091"/>
    <mergeCell ref="O3091:P3091"/>
    <mergeCell ref="A3090:B3090"/>
    <mergeCell ref="M3088:N3088"/>
    <mergeCell ref="O3088:P3088"/>
    <mergeCell ref="A3087:B3087"/>
    <mergeCell ref="C3090:H3090"/>
    <mergeCell ref="I3090:J3090"/>
    <mergeCell ref="K3090:L3090"/>
    <mergeCell ref="M3090:N3090"/>
    <mergeCell ref="A3089:H3089"/>
    <mergeCell ref="A3086:B3086"/>
    <mergeCell ref="C3086:H3086"/>
    <mergeCell ref="I3086:J3086"/>
    <mergeCell ref="K3086:L3086"/>
    <mergeCell ref="O3089:P3089"/>
    <mergeCell ref="O3087:P3087"/>
    <mergeCell ref="A3088:H3088"/>
    <mergeCell ref="I3087:J3087"/>
    <mergeCell ref="K3087:L3087"/>
    <mergeCell ref="M3087:N3087"/>
    <mergeCell ref="I3089:J3089"/>
    <mergeCell ref="K3089:L3089"/>
    <mergeCell ref="O3085:P3085"/>
    <mergeCell ref="M3086:N3086"/>
    <mergeCell ref="O3086:P3086"/>
    <mergeCell ref="A3085:B3085"/>
    <mergeCell ref="C3085:H3085"/>
    <mergeCell ref="I3085:J3085"/>
    <mergeCell ref="I3088:J3088"/>
    <mergeCell ref="K3088:L3088"/>
    <mergeCell ref="K3085:L3085"/>
    <mergeCell ref="M3085:N3085"/>
    <mergeCell ref="C3087:H3087"/>
    <mergeCell ref="O3083:P3083"/>
    <mergeCell ref="A3084:H3084"/>
    <mergeCell ref="I3084:J3084"/>
    <mergeCell ref="K3084:L3084"/>
    <mergeCell ref="M3084:N3084"/>
    <mergeCell ref="O3084:P3084"/>
    <mergeCell ref="O3082:P3082"/>
    <mergeCell ref="A3082:B3082"/>
    <mergeCell ref="K3080:L3080"/>
    <mergeCell ref="M3080:N3080"/>
    <mergeCell ref="C3082:H3082"/>
    <mergeCell ref="A3083:B3083"/>
    <mergeCell ref="C3083:H3083"/>
    <mergeCell ref="I3083:J3083"/>
    <mergeCell ref="K3083:L3083"/>
    <mergeCell ref="M3083:N3083"/>
    <mergeCell ref="I3082:J3082"/>
    <mergeCell ref="K3082:L3082"/>
    <mergeCell ref="M3082:N3082"/>
    <mergeCell ref="A3079:H3079"/>
    <mergeCell ref="I3079:J3079"/>
    <mergeCell ref="K3079:L3079"/>
    <mergeCell ref="M3079:N3079"/>
    <mergeCell ref="A3081:B3081"/>
    <mergeCell ref="C3081:H3081"/>
    <mergeCell ref="I3081:J3081"/>
    <mergeCell ref="O3079:P3079"/>
    <mergeCell ref="M3081:N3081"/>
    <mergeCell ref="O3081:P3081"/>
    <mergeCell ref="A3080:B3080"/>
    <mergeCell ref="C3080:H3080"/>
    <mergeCell ref="I3080:J3080"/>
    <mergeCell ref="O3080:P3080"/>
    <mergeCell ref="K3081:L3081"/>
    <mergeCell ref="A3076:B3076"/>
    <mergeCell ref="A3078:H3078"/>
    <mergeCell ref="I3078:J3078"/>
    <mergeCell ref="K3078:L3078"/>
    <mergeCell ref="M3078:N3078"/>
    <mergeCell ref="O3078:P3078"/>
    <mergeCell ref="A3077:B3077"/>
    <mergeCell ref="C3077:H3077"/>
    <mergeCell ref="I3077:J3077"/>
    <mergeCell ref="K3077:L3077"/>
    <mergeCell ref="O3076:P3076"/>
    <mergeCell ref="M3077:N3077"/>
    <mergeCell ref="O3077:P3077"/>
    <mergeCell ref="C3076:H3076"/>
    <mergeCell ref="I3076:J3076"/>
    <mergeCell ref="K3076:L3076"/>
    <mergeCell ref="M3076:N3076"/>
    <mergeCell ref="A3073:B3073"/>
    <mergeCell ref="C3073:H3073"/>
    <mergeCell ref="O3074:P3074"/>
    <mergeCell ref="A3075:B3075"/>
    <mergeCell ref="C3075:H3075"/>
    <mergeCell ref="I3075:J3075"/>
    <mergeCell ref="K3075:L3075"/>
    <mergeCell ref="M3075:N3075"/>
    <mergeCell ref="O3075:P3075"/>
    <mergeCell ref="A3074:B3074"/>
    <mergeCell ref="C3074:H3074"/>
    <mergeCell ref="I3074:J3074"/>
    <mergeCell ref="K3074:L3074"/>
    <mergeCell ref="M3074:N3074"/>
    <mergeCell ref="I3073:J3073"/>
    <mergeCell ref="K3073:L3073"/>
    <mergeCell ref="M3073:N3073"/>
    <mergeCell ref="O3073:P3073"/>
    <mergeCell ref="C3072:H3072"/>
    <mergeCell ref="I3072:J3072"/>
    <mergeCell ref="K3072:L3072"/>
    <mergeCell ref="M3072:N3072"/>
    <mergeCell ref="O3070:P3070"/>
    <mergeCell ref="A3071:H3071"/>
    <mergeCell ref="I3071:J3071"/>
    <mergeCell ref="K3071:L3071"/>
    <mergeCell ref="M3071:N3071"/>
    <mergeCell ref="O3072:P3072"/>
    <mergeCell ref="A3072:B3072"/>
    <mergeCell ref="A3068:B3068"/>
    <mergeCell ref="O3071:P3071"/>
    <mergeCell ref="A3070:B3070"/>
    <mergeCell ref="C3070:H3070"/>
    <mergeCell ref="I3070:J3070"/>
    <mergeCell ref="K3070:L3070"/>
    <mergeCell ref="M3070:N3070"/>
    <mergeCell ref="A3069:B3069"/>
    <mergeCell ref="C3069:H3069"/>
    <mergeCell ref="I3069:J3069"/>
    <mergeCell ref="O3068:P3068"/>
    <mergeCell ref="K3069:L3069"/>
    <mergeCell ref="M3069:N3069"/>
    <mergeCell ref="O3069:P3069"/>
    <mergeCell ref="C3068:H3068"/>
    <mergeCell ref="I3068:J3068"/>
    <mergeCell ref="K3068:L3068"/>
    <mergeCell ref="M3068:N3068"/>
    <mergeCell ref="A3065:B3065"/>
    <mergeCell ref="C3065:H3065"/>
    <mergeCell ref="O3066:P3066"/>
    <mergeCell ref="A3067:B3067"/>
    <mergeCell ref="C3067:H3067"/>
    <mergeCell ref="I3067:J3067"/>
    <mergeCell ref="K3067:L3067"/>
    <mergeCell ref="M3067:N3067"/>
    <mergeCell ref="O3067:P3067"/>
    <mergeCell ref="A3066:B3066"/>
    <mergeCell ref="C3066:H3066"/>
    <mergeCell ref="I3066:J3066"/>
    <mergeCell ref="K3066:L3066"/>
    <mergeCell ref="M3066:N3066"/>
    <mergeCell ref="I3065:J3065"/>
    <mergeCell ref="K3065:L3065"/>
    <mergeCell ref="M3065:N3065"/>
    <mergeCell ref="O3065:P3065"/>
    <mergeCell ref="C3064:H3064"/>
    <mergeCell ref="I3064:J3064"/>
    <mergeCell ref="K3064:L3064"/>
    <mergeCell ref="M3064:N3064"/>
    <mergeCell ref="O3062:P3062"/>
    <mergeCell ref="A3063:B3063"/>
    <mergeCell ref="C3063:H3063"/>
    <mergeCell ref="I3063:J3063"/>
    <mergeCell ref="K3063:L3063"/>
    <mergeCell ref="O3064:P3064"/>
    <mergeCell ref="A3064:B3064"/>
    <mergeCell ref="A3060:B3060"/>
    <mergeCell ref="M3063:N3063"/>
    <mergeCell ref="O3063:P3063"/>
    <mergeCell ref="A3062:B3062"/>
    <mergeCell ref="C3062:H3062"/>
    <mergeCell ref="I3062:J3062"/>
    <mergeCell ref="K3062:L3062"/>
    <mergeCell ref="M3062:N3062"/>
    <mergeCell ref="A3061:B3061"/>
    <mergeCell ref="C3061:H3061"/>
    <mergeCell ref="I3061:J3061"/>
    <mergeCell ref="K3061:L3061"/>
    <mergeCell ref="M3061:N3061"/>
    <mergeCell ref="O3061:P3061"/>
    <mergeCell ref="C3060:H3060"/>
    <mergeCell ref="I3060:J3060"/>
    <mergeCell ref="K3060:L3060"/>
    <mergeCell ref="M3060:N3060"/>
    <mergeCell ref="O3058:P3058"/>
    <mergeCell ref="A3059:B3059"/>
    <mergeCell ref="C3059:H3059"/>
    <mergeCell ref="I3059:J3059"/>
    <mergeCell ref="K3059:L3059"/>
    <mergeCell ref="O3060:P3060"/>
    <mergeCell ref="M3059:N3059"/>
    <mergeCell ref="O3059:P3059"/>
    <mergeCell ref="A3058:B3058"/>
    <mergeCell ref="C3058:H3058"/>
    <mergeCell ref="I3058:J3058"/>
    <mergeCell ref="K3058:L3058"/>
    <mergeCell ref="M3058:N3058"/>
    <mergeCell ref="O3056:P3056"/>
    <mergeCell ref="A3057:B3057"/>
    <mergeCell ref="C3057:H3057"/>
    <mergeCell ref="I3057:J3057"/>
    <mergeCell ref="K3057:L3057"/>
    <mergeCell ref="M3057:N3057"/>
    <mergeCell ref="O3057:P3057"/>
    <mergeCell ref="A3056:B3056"/>
    <mergeCell ref="C3056:H3056"/>
    <mergeCell ref="I3056:J3056"/>
    <mergeCell ref="K3056:L3056"/>
    <mergeCell ref="M3056:N3056"/>
    <mergeCell ref="A3055:H3055"/>
    <mergeCell ref="I3055:J3055"/>
    <mergeCell ref="K3055:L3055"/>
    <mergeCell ref="M3055:N3055"/>
    <mergeCell ref="A3052:B3052"/>
    <mergeCell ref="O3055:P3055"/>
    <mergeCell ref="A3054:H3054"/>
    <mergeCell ref="I3054:J3054"/>
    <mergeCell ref="K3054:L3054"/>
    <mergeCell ref="M3054:N3054"/>
    <mergeCell ref="O3054:P3054"/>
    <mergeCell ref="A3053:B3053"/>
    <mergeCell ref="C3053:H3053"/>
    <mergeCell ref="I3053:J3053"/>
    <mergeCell ref="K3053:L3053"/>
    <mergeCell ref="M3053:N3053"/>
    <mergeCell ref="O3053:P3053"/>
    <mergeCell ref="C3052:H3052"/>
    <mergeCell ref="I3052:J3052"/>
    <mergeCell ref="K3052:L3052"/>
    <mergeCell ref="M3052:N3052"/>
    <mergeCell ref="O3050:P3050"/>
    <mergeCell ref="A3051:B3051"/>
    <mergeCell ref="C3051:H3051"/>
    <mergeCell ref="I3051:J3051"/>
    <mergeCell ref="K3051:L3051"/>
    <mergeCell ref="O3052:P3052"/>
    <mergeCell ref="M3051:N3051"/>
    <mergeCell ref="O3051:P3051"/>
    <mergeCell ref="A3050:B3050"/>
    <mergeCell ref="C3050:H3050"/>
    <mergeCell ref="I3050:J3050"/>
    <mergeCell ref="K3050:L3050"/>
    <mergeCell ref="M3050:N3050"/>
    <mergeCell ref="A3049:H3049"/>
    <mergeCell ref="I3049:J3049"/>
    <mergeCell ref="K3049:L3049"/>
    <mergeCell ref="M3049:N3049"/>
    <mergeCell ref="O3049:P3049"/>
    <mergeCell ref="A3048:B3048"/>
    <mergeCell ref="C3048:H3048"/>
    <mergeCell ref="I3048:J3048"/>
    <mergeCell ref="K3048:L3048"/>
    <mergeCell ref="M3048:N3048"/>
    <mergeCell ref="O3048:P3048"/>
    <mergeCell ref="A3045:B3045"/>
    <mergeCell ref="C3045:H3045"/>
    <mergeCell ref="I3045:J3045"/>
    <mergeCell ref="O3046:P3046"/>
    <mergeCell ref="A3047:B3047"/>
    <mergeCell ref="C3047:H3047"/>
    <mergeCell ref="I3047:J3047"/>
    <mergeCell ref="K3047:L3047"/>
    <mergeCell ref="M3047:N3047"/>
    <mergeCell ref="O3047:P3047"/>
    <mergeCell ref="A3046:B3046"/>
    <mergeCell ref="C3046:H3046"/>
    <mergeCell ref="I3046:J3046"/>
    <mergeCell ref="K3046:L3046"/>
    <mergeCell ref="M3046:N3046"/>
    <mergeCell ref="K3045:L3045"/>
    <mergeCell ref="M3045:N3045"/>
    <mergeCell ref="O3045:P3045"/>
    <mergeCell ref="C3044:H3044"/>
    <mergeCell ref="I3044:J3044"/>
    <mergeCell ref="K3044:L3044"/>
    <mergeCell ref="M3044:N3044"/>
    <mergeCell ref="O3042:P3042"/>
    <mergeCell ref="A3043:B3043"/>
    <mergeCell ref="C3043:H3043"/>
    <mergeCell ref="I3043:J3043"/>
    <mergeCell ref="K3043:L3043"/>
    <mergeCell ref="O3044:P3044"/>
    <mergeCell ref="A3044:B3044"/>
    <mergeCell ref="A3040:B3040"/>
    <mergeCell ref="M3043:N3043"/>
    <mergeCell ref="O3043:P3043"/>
    <mergeCell ref="A3042:B3042"/>
    <mergeCell ref="C3042:H3042"/>
    <mergeCell ref="I3042:J3042"/>
    <mergeCell ref="K3042:L3042"/>
    <mergeCell ref="M3042:N3042"/>
    <mergeCell ref="A3041:B3041"/>
    <mergeCell ref="C3041:H3041"/>
    <mergeCell ref="I3041:J3041"/>
    <mergeCell ref="K3041:L3041"/>
    <mergeCell ref="M3041:N3041"/>
    <mergeCell ref="O3041:P3041"/>
    <mergeCell ref="C3040:H3040"/>
    <mergeCell ref="I3040:J3040"/>
    <mergeCell ref="K3040:L3040"/>
    <mergeCell ref="M3040:N3040"/>
    <mergeCell ref="O3038:P3038"/>
    <mergeCell ref="A3039:B3039"/>
    <mergeCell ref="C3039:H3039"/>
    <mergeCell ref="I3039:J3039"/>
    <mergeCell ref="K3039:L3039"/>
    <mergeCell ref="O3040:P3040"/>
    <mergeCell ref="M3039:N3039"/>
    <mergeCell ref="O3039:P3039"/>
    <mergeCell ref="A3038:B3038"/>
    <mergeCell ref="C3038:H3038"/>
    <mergeCell ref="I3038:J3038"/>
    <mergeCell ref="K3038:L3038"/>
    <mergeCell ref="M3038:N3038"/>
    <mergeCell ref="O3036:P3036"/>
    <mergeCell ref="A3037:B3037"/>
    <mergeCell ref="C3037:H3037"/>
    <mergeCell ref="I3037:J3037"/>
    <mergeCell ref="K3037:L3037"/>
    <mergeCell ref="M3037:N3037"/>
    <mergeCell ref="O3037:P3037"/>
    <mergeCell ref="A3036:B3036"/>
    <mergeCell ref="C3036:H3036"/>
    <mergeCell ref="I3036:J3036"/>
    <mergeCell ref="K3036:L3036"/>
    <mergeCell ref="M3036:N3036"/>
    <mergeCell ref="A3035:H3035"/>
    <mergeCell ref="I3035:J3035"/>
    <mergeCell ref="K3035:L3035"/>
    <mergeCell ref="M3035:N3035"/>
    <mergeCell ref="O3035:P3035"/>
    <mergeCell ref="A3034:H3034"/>
    <mergeCell ref="I3034:J3034"/>
    <mergeCell ref="K3034:L3034"/>
    <mergeCell ref="M3034:N3034"/>
    <mergeCell ref="O3034:P3034"/>
    <mergeCell ref="O3032:P3032"/>
    <mergeCell ref="A3033:B3033"/>
    <mergeCell ref="C3033:H3033"/>
    <mergeCell ref="I3033:J3033"/>
    <mergeCell ref="K3033:L3033"/>
    <mergeCell ref="M3033:N3033"/>
    <mergeCell ref="O3033:P3033"/>
    <mergeCell ref="A3032:B3032"/>
    <mergeCell ref="C3032:H3032"/>
    <mergeCell ref="I3032:J3032"/>
    <mergeCell ref="K3032:L3032"/>
    <mergeCell ref="M3032:N3032"/>
    <mergeCell ref="A3031:H3031"/>
    <mergeCell ref="I3031:J3031"/>
    <mergeCell ref="K3031:L3031"/>
    <mergeCell ref="M3031:N3031"/>
    <mergeCell ref="O3031:P3031"/>
    <mergeCell ref="O3029:P3029"/>
    <mergeCell ref="A3030:B3030"/>
    <mergeCell ref="C3030:H3030"/>
    <mergeCell ref="I3030:J3030"/>
    <mergeCell ref="K3030:L3030"/>
    <mergeCell ref="M3030:N3030"/>
    <mergeCell ref="O3030:P3030"/>
    <mergeCell ref="A3029:B3029"/>
    <mergeCell ref="C3029:H3029"/>
    <mergeCell ref="I3029:J3029"/>
    <mergeCell ref="K3029:L3029"/>
    <mergeCell ref="M3029:N3029"/>
    <mergeCell ref="A3028:H3028"/>
    <mergeCell ref="I3028:J3028"/>
    <mergeCell ref="K3028:L3028"/>
    <mergeCell ref="M3028:N3028"/>
    <mergeCell ref="A3025:B3025"/>
    <mergeCell ref="O3028:P3028"/>
    <mergeCell ref="A3027:H3027"/>
    <mergeCell ref="I3027:J3027"/>
    <mergeCell ref="K3027:L3027"/>
    <mergeCell ref="M3027:N3027"/>
    <mergeCell ref="O3027:P3027"/>
    <mergeCell ref="A3026:B3026"/>
    <mergeCell ref="C3026:H3026"/>
    <mergeCell ref="I3026:J3026"/>
    <mergeCell ref="K3026:L3026"/>
    <mergeCell ref="M3026:N3026"/>
    <mergeCell ref="O3026:P3026"/>
    <mergeCell ref="C3025:H3025"/>
    <mergeCell ref="I3025:J3025"/>
    <mergeCell ref="K3025:L3025"/>
    <mergeCell ref="M3025:N3025"/>
    <mergeCell ref="O3023:P3023"/>
    <mergeCell ref="A3024:B3024"/>
    <mergeCell ref="C3024:H3024"/>
    <mergeCell ref="I3024:J3024"/>
    <mergeCell ref="K3024:L3024"/>
    <mergeCell ref="O3025:P3025"/>
    <mergeCell ref="M3024:N3024"/>
    <mergeCell ref="O3024:P3024"/>
    <mergeCell ref="A3023:B3023"/>
    <mergeCell ref="C3023:H3023"/>
    <mergeCell ref="I3023:J3023"/>
    <mergeCell ref="K3023:L3023"/>
    <mergeCell ref="M3023:N3023"/>
    <mergeCell ref="A3022:B3022"/>
    <mergeCell ref="C3022:H3022"/>
    <mergeCell ref="I3022:J3022"/>
    <mergeCell ref="K3022:L3022"/>
    <mergeCell ref="M3022:N3022"/>
    <mergeCell ref="O3022:P3022"/>
    <mergeCell ref="O3019:P3019"/>
    <mergeCell ref="A3020:B3020"/>
    <mergeCell ref="C3020:H3020"/>
    <mergeCell ref="I3020:J3020"/>
    <mergeCell ref="K3020:L3020"/>
    <mergeCell ref="O3021:P3021"/>
    <mergeCell ref="A3021:B3021"/>
    <mergeCell ref="K3019:L3019"/>
    <mergeCell ref="M3019:N3019"/>
    <mergeCell ref="C3021:H3021"/>
    <mergeCell ref="I3021:J3021"/>
    <mergeCell ref="K3021:L3021"/>
    <mergeCell ref="M3021:N3021"/>
    <mergeCell ref="A3018:H3018"/>
    <mergeCell ref="I3018:J3018"/>
    <mergeCell ref="K3018:L3018"/>
    <mergeCell ref="M3018:N3018"/>
    <mergeCell ref="O3018:P3018"/>
    <mergeCell ref="M3020:N3020"/>
    <mergeCell ref="O3020:P3020"/>
    <mergeCell ref="A3019:B3019"/>
    <mergeCell ref="C3019:H3019"/>
    <mergeCell ref="I3019:J3019"/>
    <mergeCell ref="O3016:P3016"/>
    <mergeCell ref="A3017:H3017"/>
    <mergeCell ref="I3017:J3017"/>
    <mergeCell ref="K3017:L3017"/>
    <mergeCell ref="M3017:N3017"/>
    <mergeCell ref="O3017:P3017"/>
    <mergeCell ref="A3016:B3016"/>
    <mergeCell ref="C3016:H3016"/>
    <mergeCell ref="I3016:J3016"/>
    <mergeCell ref="K3016:L3016"/>
    <mergeCell ref="M3016:N3016"/>
    <mergeCell ref="A3015:B3015"/>
    <mergeCell ref="C3015:H3015"/>
    <mergeCell ref="I3015:J3015"/>
    <mergeCell ref="K3015:L3015"/>
    <mergeCell ref="M3015:N3015"/>
    <mergeCell ref="O3015:P3015"/>
    <mergeCell ref="O3013:P3013"/>
    <mergeCell ref="A3014:B3014"/>
    <mergeCell ref="C3014:H3014"/>
    <mergeCell ref="I3014:J3014"/>
    <mergeCell ref="K3014:L3014"/>
    <mergeCell ref="M3014:N3014"/>
    <mergeCell ref="O3014:P3014"/>
    <mergeCell ref="A3013:B3013"/>
    <mergeCell ref="C3013:H3013"/>
    <mergeCell ref="I3013:J3013"/>
    <mergeCell ref="K3013:L3013"/>
    <mergeCell ref="M3013:N3013"/>
    <mergeCell ref="A3012:H3012"/>
    <mergeCell ref="I3012:J3012"/>
    <mergeCell ref="K3012:L3012"/>
    <mergeCell ref="M3012:N3012"/>
    <mergeCell ref="O3010:P3010"/>
    <mergeCell ref="O3012:P3012"/>
    <mergeCell ref="A3011:H3011"/>
    <mergeCell ref="I3011:J3011"/>
    <mergeCell ref="K3011:L3011"/>
    <mergeCell ref="M3011:N3011"/>
    <mergeCell ref="O3011:P3011"/>
    <mergeCell ref="O3009:P3009"/>
    <mergeCell ref="A3009:B3009"/>
    <mergeCell ref="K3007:L3007"/>
    <mergeCell ref="M3007:N3007"/>
    <mergeCell ref="C3009:H3009"/>
    <mergeCell ref="A3010:B3010"/>
    <mergeCell ref="C3010:H3010"/>
    <mergeCell ref="I3010:J3010"/>
    <mergeCell ref="K3010:L3010"/>
    <mergeCell ref="M3010:N3010"/>
    <mergeCell ref="I3009:J3009"/>
    <mergeCell ref="K3009:L3009"/>
    <mergeCell ref="M3009:N3009"/>
    <mergeCell ref="A3006:H3006"/>
    <mergeCell ref="I3006:J3006"/>
    <mergeCell ref="K3006:L3006"/>
    <mergeCell ref="M3006:N3006"/>
    <mergeCell ref="A3008:B3008"/>
    <mergeCell ref="C3008:H3008"/>
    <mergeCell ref="I3008:J3008"/>
    <mergeCell ref="O3006:P3006"/>
    <mergeCell ref="M3008:N3008"/>
    <mergeCell ref="O3008:P3008"/>
    <mergeCell ref="A3007:B3007"/>
    <mergeCell ref="C3007:H3007"/>
    <mergeCell ref="I3007:J3007"/>
    <mergeCell ref="O3007:P3007"/>
    <mergeCell ref="K3008:L3008"/>
    <mergeCell ref="A3005:H3005"/>
    <mergeCell ref="I3005:J3005"/>
    <mergeCell ref="K3005:L3005"/>
    <mergeCell ref="M3005:N3005"/>
    <mergeCell ref="O3005:P3005"/>
    <mergeCell ref="A3004:B3004"/>
    <mergeCell ref="C3004:H3004"/>
    <mergeCell ref="I3004:J3004"/>
    <mergeCell ref="K3004:L3004"/>
    <mergeCell ref="M3004:N3004"/>
    <mergeCell ref="O3002:P3002"/>
    <mergeCell ref="A3003:B3003"/>
    <mergeCell ref="C3003:H3003"/>
    <mergeCell ref="I3003:J3003"/>
    <mergeCell ref="K3003:L3003"/>
    <mergeCell ref="M3003:N3003"/>
    <mergeCell ref="O3004:P3004"/>
    <mergeCell ref="A3000:B3000"/>
    <mergeCell ref="O3003:P3003"/>
    <mergeCell ref="A3002:B3002"/>
    <mergeCell ref="C3002:H3002"/>
    <mergeCell ref="I3002:J3002"/>
    <mergeCell ref="K3002:L3002"/>
    <mergeCell ref="M3002:N3002"/>
    <mergeCell ref="A3001:B3001"/>
    <mergeCell ref="C3001:H3001"/>
    <mergeCell ref="O3000:P3000"/>
    <mergeCell ref="I3001:J3001"/>
    <mergeCell ref="K3001:L3001"/>
    <mergeCell ref="M3001:N3001"/>
    <mergeCell ref="O3001:P3001"/>
    <mergeCell ref="C3000:H3000"/>
    <mergeCell ref="I3000:J3000"/>
    <mergeCell ref="K3000:L3000"/>
    <mergeCell ref="M3000:N3000"/>
    <mergeCell ref="A2997:B2997"/>
    <mergeCell ref="C2997:H2997"/>
    <mergeCell ref="O2998:P2998"/>
    <mergeCell ref="A2999:B2999"/>
    <mergeCell ref="C2999:H2999"/>
    <mergeCell ref="I2999:J2999"/>
    <mergeCell ref="K2999:L2999"/>
    <mergeCell ref="M2999:N2999"/>
    <mergeCell ref="O2999:P2999"/>
    <mergeCell ref="A2998:B2998"/>
    <mergeCell ref="C2998:H2998"/>
    <mergeCell ref="I2998:J2998"/>
    <mergeCell ref="K2998:L2998"/>
    <mergeCell ref="M2998:N2998"/>
    <mergeCell ref="I2997:J2997"/>
    <mergeCell ref="K2997:L2997"/>
    <mergeCell ref="M2997:N2997"/>
    <mergeCell ref="O2997:P2997"/>
    <mergeCell ref="C2996:H2996"/>
    <mergeCell ref="I2996:J2996"/>
    <mergeCell ref="K2996:L2996"/>
    <mergeCell ref="M2996:N2996"/>
    <mergeCell ref="O2994:P2994"/>
    <mergeCell ref="A2995:B2995"/>
    <mergeCell ref="C2995:H2995"/>
    <mergeCell ref="I2995:J2995"/>
    <mergeCell ref="K2995:L2995"/>
    <mergeCell ref="O2996:P2996"/>
    <mergeCell ref="A2996:B2996"/>
    <mergeCell ref="A2992:B2992"/>
    <mergeCell ref="M2995:N2995"/>
    <mergeCell ref="O2995:P2995"/>
    <mergeCell ref="A2994:B2994"/>
    <mergeCell ref="C2994:H2994"/>
    <mergeCell ref="I2994:J2994"/>
    <mergeCell ref="K2994:L2994"/>
    <mergeCell ref="M2994:N2994"/>
    <mergeCell ref="A2993:B2993"/>
    <mergeCell ref="C2993:H2993"/>
    <mergeCell ref="O2992:P2992"/>
    <mergeCell ref="I2993:J2993"/>
    <mergeCell ref="K2993:L2993"/>
    <mergeCell ref="M2993:N2993"/>
    <mergeCell ref="O2993:P2993"/>
    <mergeCell ref="C2992:H2992"/>
    <mergeCell ref="I2992:J2992"/>
    <mergeCell ref="K2992:L2992"/>
    <mergeCell ref="M2992:N2992"/>
    <mergeCell ref="A2989:B2989"/>
    <mergeCell ref="C2989:H2989"/>
    <mergeCell ref="O2990:P2990"/>
    <mergeCell ref="A2991:B2991"/>
    <mergeCell ref="C2991:H2991"/>
    <mergeCell ref="I2991:J2991"/>
    <mergeCell ref="K2991:L2991"/>
    <mergeCell ref="M2991:N2991"/>
    <mergeCell ref="O2991:P2991"/>
    <mergeCell ref="A2990:B2990"/>
    <mergeCell ref="C2990:H2990"/>
    <mergeCell ref="I2990:J2990"/>
    <mergeCell ref="K2990:L2990"/>
    <mergeCell ref="M2990:N2990"/>
    <mergeCell ref="I2989:J2989"/>
    <mergeCell ref="K2989:L2989"/>
    <mergeCell ref="M2989:N2989"/>
    <mergeCell ref="O2989:P2989"/>
    <mergeCell ref="C2988:H2988"/>
    <mergeCell ref="I2988:J2988"/>
    <mergeCell ref="K2988:L2988"/>
    <mergeCell ref="M2988:N2988"/>
    <mergeCell ref="O2986:P2986"/>
    <mergeCell ref="A2987:B2987"/>
    <mergeCell ref="C2987:H2987"/>
    <mergeCell ref="I2987:J2987"/>
    <mergeCell ref="K2987:L2987"/>
    <mergeCell ref="O2988:P2988"/>
    <mergeCell ref="A2988:B2988"/>
    <mergeCell ref="A2984:B2984"/>
    <mergeCell ref="M2987:N2987"/>
    <mergeCell ref="O2987:P2987"/>
    <mergeCell ref="A2986:B2986"/>
    <mergeCell ref="C2986:H2986"/>
    <mergeCell ref="I2986:J2986"/>
    <mergeCell ref="K2986:L2986"/>
    <mergeCell ref="M2986:N2986"/>
    <mergeCell ref="A2985:B2985"/>
    <mergeCell ref="C2985:H2985"/>
    <mergeCell ref="I2985:J2985"/>
    <mergeCell ref="K2985:L2985"/>
    <mergeCell ref="M2985:N2985"/>
    <mergeCell ref="O2985:P2985"/>
    <mergeCell ref="C2984:H2984"/>
    <mergeCell ref="I2984:J2984"/>
    <mergeCell ref="K2984:L2984"/>
    <mergeCell ref="M2984:N2984"/>
    <mergeCell ref="O2982:P2982"/>
    <mergeCell ref="A2983:B2983"/>
    <mergeCell ref="C2983:H2983"/>
    <mergeCell ref="I2983:J2983"/>
    <mergeCell ref="K2983:L2983"/>
    <mergeCell ref="O2984:P2984"/>
    <mergeCell ref="M2983:N2983"/>
    <mergeCell ref="O2983:P2983"/>
    <mergeCell ref="A2982:B2982"/>
    <mergeCell ref="C2982:H2982"/>
    <mergeCell ref="I2982:J2982"/>
    <mergeCell ref="K2982:L2982"/>
    <mergeCell ref="M2982:N2982"/>
    <mergeCell ref="O2980:P2980"/>
    <mergeCell ref="A2981:B2981"/>
    <mergeCell ref="C2981:H2981"/>
    <mergeCell ref="I2981:J2981"/>
    <mergeCell ref="K2981:L2981"/>
    <mergeCell ref="M2981:N2981"/>
    <mergeCell ref="O2981:P2981"/>
    <mergeCell ref="A2980:B2980"/>
    <mergeCell ref="C2980:H2980"/>
    <mergeCell ref="I2980:J2980"/>
    <mergeCell ref="K2980:L2980"/>
    <mergeCell ref="M2980:N2980"/>
    <mergeCell ref="A2979:H2979"/>
    <mergeCell ref="I2979:J2979"/>
    <mergeCell ref="K2979:L2979"/>
    <mergeCell ref="M2979:N2979"/>
    <mergeCell ref="O2979:P2979"/>
    <mergeCell ref="O2977:P2977"/>
    <mergeCell ref="A2978:H2978"/>
    <mergeCell ref="I2978:J2978"/>
    <mergeCell ref="K2978:L2978"/>
    <mergeCell ref="M2978:N2978"/>
    <mergeCell ref="O2978:P2978"/>
    <mergeCell ref="A2977:B2977"/>
    <mergeCell ref="C2977:H2977"/>
    <mergeCell ref="I2977:J2977"/>
    <mergeCell ref="K2977:L2977"/>
    <mergeCell ref="M2977:N2977"/>
    <mergeCell ref="A2976:B2976"/>
    <mergeCell ref="C2976:H2976"/>
    <mergeCell ref="I2976:J2976"/>
    <mergeCell ref="K2976:L2976"/>
    <mergeCell ref="M2976:N2976"/>
    <mergeCell ref="O2976:P2976"/>
    <mergeCell ref="A2975:H2975"/>
    <mergeCell ref="I2975:J2975"/>
    <mergeCell ref="K2975:L2975"/>
    <mergeCell ref="M2975:N2975"/>
    <mergeCell ref="O2975:P2975"/>
    <mergeCell ref="O2973:P2973"/>
    <mergeCell ref="A2974:B2974"/>
    <mergeCell ref="C2974:H2974"/>
    <mergeCell ref="I2974:J2974"/>
    <mergeCell ref="K2974:L2974"/>
    <mergeCell ref="M2974:N2974"/>
    <mergeCell ref="O2974:P2974"/>
    <mergeCell ref="A2973:B2973"/>
    <mergeCell ref="C2973:H2973"/>
    <mergeCell ref="I2973:J2973"/>
    <mergeCell ref="K2973:L2973"/>
    <mergeCell ref="M2973:N2973"/>
    <mergeCell ref="A2972:H2972"/>
    <mergeCell ref="I2972:J2972"/>
    <mergeCell ref="K2972:L2972"/>
    <mergeCell ref="M2972:N2972"/>
    <mergeCell ref="O2972:P2972"/>
    <mergeCell ref="A2971:H2971"/>
    <mergeCell ref="I2971:J2971"/>
    <mergeCell ref="K2971:L2971"/>
    <mergeCell ref="M2971:N2971"/>
    <mergeCell ref="O2971:P2971"/>
    <mergeCell ref="O2969:P2969"/>
    <mergeCell ref="A2970:B2970"/>
    <mergeCell ref="C2970:H2970"/>
    <mergeCell ref="I2970:J2970"/>
    <mergeCell ref="K2970:L2970"/>
    <mergeCell ref="M2970:N2970"/>
    <mergeCell ref="O2970:P2970"/>
    <mergeCell ref="A2969:B2969"/>
    <mergeCell ref="C2969:H2969"/>
    <mergeCell ref="I2969:J2969"/>
    <mergeCell ref="K2969:L2969"/>
    <mergeCell ref="M2969:N2969"/>
    <mergeCell ref="A2968:H2968"/>
    <mergeCell ref="I2968:J2968"/>
    <mergeCell ref="K2968:L2968"/>
    <mergeCell ref="M2968:N2968"/>
    <mergeCell ref="O2968:P2968"/>
    <mergeCell ref="O2966:P2966"/>
    <mergeCell ref="A2967:H2967"/>
    <mergeCell ref="I2967:J2967"/>
    <mergeCell ref="K2967:L2967"/>
    <mergeCell ref="M2967:N2967"/>
    <mergeCell ref="O2967:P2967"/>
    <mergeCell ref="A2966:B2966"/>
    <mergeCell ref="C2966:H2966"/>
    <mergeCell ref="I2966:J2966"/>
    <mergeCell ref="K2966:L2966"/>
    <mergeCell ref="M2966:N2966"/>
    <mergeCell ref="O2964:P2964"/>
    <mergeCell ref="A2965:B2965"/>
    <mergeCell ref="C2965:H2965"/>
    <mergeCell ref="I2965:J2965"/>
    <mergeCell ref="K2965:L2965"/>
    <mergeCell ref="M2965:N2965"/>
    <mergeCell ref="O2965:P2965"/>
    <mergeCell ref="A2964:B2964"/>
    <mergeCell ref="C2964:H2964"/>
    <mergeCell ref="I2964:J2964"/>
    <mergeCell ref="K2964:L2964"/>
    <mergeCell ref="M2964:N2964"/>
    <mergeCell ref="A2962:H2962"/>
    <mergeCell ref="I2962:J2962"/>
    <mergeCell ref="K2962:L2962"/>
    <mergeCell ref="M2962:N2962"/>
    <mergeCell ref="O2962:P2962"/>
    <mergeCell ref="A2963:H2963"/>
    <mergeCell ref="I2963:J2963"/>
    <mergeCell ref="K2963:L2963"/>
    <mergeCell ref="M2963:N2963"/>
    <mergeCell ref="O2963:P2963"/>
    <mergeCell ref="O2960:P2960"/>
    <mergeCell ref="A2961:B2961"/>
    <mergeCell ref="C2961:H2961"/>
    <mergeCell ref="I2961:J2961"/>
    <mergeCell ref="K2961:L2961"/>
    <mergeCell ref="M2961:N2961"/>
    <mergeCell ref="O2961:P2961"/>
    <mergeCell ref="A2960:B2960"/>
    <mergeCell ref="C2960:H2960"/>
    <mergeCell ref="I2960:J2960"/>
    <mergeCell ref="K2960:L2960"/>
    <mergeCell ref="M2960:N2960"/>
    <mergeCell ref="A2959:H2959"/>
    <mergeCell ref="I2959:J2959"/>
    <mergeCell ref="K2959:L2959"/>
    <mergeCell ref="M2959:N2959"/>
    <mergeCell ref="O2959:P2959"/>
    <mergeCell ref="A2958:H2958"/>
    <mergeCell ref="I2958:J2958"/>
    <mergeCell ref="K2958:L2958"/>
    <mergeCell ref="M2958:N2958"/>
    <mergeCell ref="O2958:P2958"/>
    <mergeCell ref="O2956:P2956"/>
    <mergeCell ref="A2957:B2957"/>
    <mergeCell ref="C2957:H2957"/>
    <mergeCell ref="I2957:J2957"/>
    <mergeCell ref="K2957:L2957"/>
    <mergeCell ref="M2957:N2957"/>
    <mergeCell ref="O2957:P2957"/>
    <mergeCell ref="A2956:B2956"/>
    <mergeCell ref="C2956:H2956"/>
    <mergeCell ref="I2956:J2956"/>
    <mergeCell ref="K2956:L2956"/>
    <mergeCell ref="M2956:N2956"/>
    <mergeCell ref="A2955:H2955"/>
    <mergeCell ref="I2955:J2955"/>
    <mergeCell ref="K2955:L2955"/>
    <mergeCell ref="M2955:N2955"/>
    <mergeCell ref="O2955:P2955"/>
    <mergeCell ref="O2953:P2953"/>
    <mergeCell ref="A2954:B2954"/>
    <mergeCell ref="C2954:H2954"/>
    <mergeCell ref="I2954:J2954"/>
    <mergeCell ref="K2954:L2954"/>
    <mergeCell ref="M2954:N2954"/>
    <mergeCell ref="O2954:P2954"/>
    <mergeCell ref="A2953:B2953"/>
    <mergeCell ref="C2953:H2953"/>
    <mergeCell ref="I2953:J2953"/>
    <mergeCell ref="K2953:L2953"/>
    <mergeCell ref="M2953:N2953"/>
    <mergeCell ref="A2952:H2952"/>
    <mergeCell ref="I2952:J2952"/>
    <mergeCell ref="K2952:L2952"/>
    <mergeCell ref="M2952:N2952"/>
    <mergeCell ref="O2952:P2952"/>
    <mergeCell ref="O2950:P2950"/>
    <mergeCell ref="A2951:H2951"/>
    <mergeCell ref="I2951:J2951"/>
    <mergeCell ref="K2951:L2951"/>
    <mergeCell ref="M2951:N2951"/>
    <mergeCell ref="O2951:P2951"/>
    <mergeCell ref="A2950:B2950"/>
    <mergeCell ref="C2950:H2950"/>
    <mergeCell ref="I2950:J2950"/>
    <mergeCell ref="K2950:L2950"/>
    <mergeCell ref="M2950:N2950"/>
    <mergeCell ref="O2948:P2948"/>
    <mergeCell ref="A2949:B2949"/>
    <mergeCell ref="C2949:H2949"/>
    <mergeCell ref="I2949:J2949"/>
    <mergeCell ref="K2949:L2949"/>
    <mergeCell ref="A2946:B2946"/>
    <mergeCell ref="M2949:N2949"/>
    <mergeCell ref="O2949:P2949"/>
    <mergeCell ref="A2948:B2948"/>
    <mergeCell ref="C2948:H2948"/>
    <mergeCell ref="I2948:J2948"/>
    <mergeCell ref="K2948:L2948"/>
    <mergeCell ref="M2948:N2948"/>
    <mergeCell ref="A2947:B2947"/>
    <mergeCell ref="C2947:H2947"/>
    <mergeCell ref="O2946:P2946"/>
    <mergeCell ref="I2947:J2947"/>
    <mergeCell ref="K2947:L2947"/>
    <mergeCell ref="M2947:N2947"/>
    <mergeCell ref="O2947:P2947"/>
    <mergeCell ref="C2946:H2946"/>
    <mergeCell ref="I2946:J2946"/>
    <mergeCell ref="K2946:L2946"/>
    <mergeCell ref="M2946:N2946"/>
    <mergeCell ref="A2943:B2943"/>
    <mergeCell ref="C2943:H2943"/>
    <mergeCell ref="O2944:P2944"/>
    <mergeCell ref="A2945:B2945"/>
    <mergeCell ref="C2945:H2945"/>
    <mergeCell ref="I2945:J2945"/>
    <mergeCell ref="K2945:L2945"/>
    <mergeCell ref="M2945:N2945"/>
    <mergeCell ref="O2945:P2945"/>
    <mergeCell ref="A2944:B2944"/>
    <mergeCell ref="C2944:H2944"/>
    <mergeCell ref="I2944:J2944"/>
    <mergeCell ref="K2944:L2944"/>
    <mergeCell ref="M2944:N2944"/>
    <mergeCell ref="I2943:J2943"/>
    <mergeCell ref="K2943:L2943"/>
    <mergeCell ref="M2943:N2943"/>
    <mergeCell ref="O2943:P2943"/>
    <mergeCell ref="C2942:H2942"/>
    <mergeCell ref="I2942:J2942"/>
    <mergeCell ref="K2942:L2942"/>
    <mergeCell ref="M2942:N2942"/>
    <mergeCell ref="O2940:P2940"/>
    <mergeCell ref="A2941:B2941"/>
    <mergeCell ref="C2941:H2941"/>
    <mergeCell ref="I2941:J2941"/>
    <mergeCell ref="K2941:L2941"/>
    <mergeCell ref="O2942:P2942"/>
    <mergeCell ref="A2942:B2942"/>
    <mergeCell ref="A2938:B2938"/>
    <mergeCell ref="M2941:N2941"/>
    <mergeCell ref="O2941:P2941"/>
    <mergeCell ref="A2940:B2940"/>
    <mergeCell ref="C2940:H2940"/>
    <mergeCell ref="I2940:J2940"/>
    <mergeCell ref="K2940:L2940"/>
    <mergeCell ref="M2940:N2940"/>
    <mergeCell ref="A2939:B2939"/>
    <mergeCell ref="C2939:H2939"/>
    <mergeCell ref="I2939:J2939"/>
    <mergeCell ref="K2939:L2939"/>
    <mergeCell ref="M2939:N2939"/>
    <mergeCell ref="O2939:P2939"/>
    <mergeCell ref="C2938:H2938"/>
    <mergeCell ref="I2938:J2938"/>
    <mergeCell ref="K2938:L2938"/>
    <mergeCell ref="M2938:N2938"/>
    <mergeCell ref="O2936:P2936"/>
    <mergeCell ref="A2937:B2937"/>
    <mergeCell ref="C2937:H2937"/>
    <mergeCell ref="I2937:J2937"/>
    <mergeCell ref="K2937:L2937"/>
    <mergeCell ref="O2938:P2938"/>
    <mergeCell ref="M2937:N2937"/>
    <mergeCell ref="O2937:P2937"/>
    <mergeCell ref="A2936:B2936"/>
    <mergeCell ref="C2936:H2936"/>
    <mergeCell ref="I2936:J2936"/>
    <mergeCell ref="K2936:L2936"/>
    <mergeCell ref="M2936:N2936"/>
    <mergeCell ref="O2934:P2934"/>
    <mergeCell ref="A2935:B2935"/>
    <mergeCell ref="C2935:H2935"/>
    <mergeCell ref="I2935:J2935"/>
    <mergeCell ref="K2935:L2935"/>
    <mergeCell ref="M2935:N2935"/>
    <mergeCell ref="O2935:P2935"/>
    <mergeCell ref="A2934:B2934"/>
    <mergeCell ref="C2934:H2934"/>
    <mergeCell ref="I2934:J2934"/>
    <mergeCell ref="K2934:L2934"/>
    <mergeCell ref="M2934:N2934"/>
    <mergeCell ref="A2933:H2933"/>
    <mergeCell ref="I2933:J2933"/>
    <mergeCell ref="K2933:L2933"/>
    <mergeCell ref="M2933:N2933"/>
    <mergeCell ref="A2930:B2930"/>
    <mergeCell ref="O2933:P2933"/>
    <mergeCell ref="A2932:H2932"/>
    <mergeCell ref="I2932:J2932"/>
    <mergeCell ref="K2932:L2932"/>
    <mergeCell ref="M2932:N2932"/>
    <mergeCell ref="O2932:P2932"/>
    <mergeCell ref="A2931:B2931"/>
    <mergeCell ref="C2931:H2931"/>
    <mergeCell ref="I2931:J2931"/>
    <mergeCell ref="K2931:L2931"/>
    <mergeCell ref="M2931:N2931"/>
    <mergeCell ref="O2931:P2931"/>
    <mergeCell ref="C2930:H2930"/>
    <mergeCell ref="I2930:J2930"/>
    <mergeCell ref="K2930:L2930"/>
    <mergeCell ref="M2930:N2930"/>
    <mergeCell ref="O2928:P2928"/>
    <mergeCell ref="A2929:B2929"/>
    <mergeCell ref="C2929:H2929"/>
    <mergeCell ref="I2929:J2929"/>
    <mergeCell ref="K2929:L2929"/>
    <mergeCell ref="O2930:P2930"/>
    <mergeCell ref="M2929:N2929"/>
    <mergeCell ref="O2929:P2929"/>
    <mergeCell ref="A2928:B2928"/>
    <mergeCell ref="C2928:H2928"/>
    <mergeCell ref="I2928:J2928"/>
    <mergeCell ref="K2928:L2928"/>
    <mergeCell ref="M2928:N2928"/>
    <mergeCell ref="A2927:B2927"/>
    <mergeCell ref="C2927:H2927"/>
    <mergeCell ref="I2927:J2927"/>
    <mergeCell ref="K2927:L2927"/>
    <mergeCell ref="M2927:N2927"/>
    <mergeCell ref="O2927:P2927"/>
    <mergeCell ref="O2924:P2924"/>
    <mergeCell ref="A2925:B2925"/>
    <mergeCell ref="C2925:H2925"/>
    <mergeCell ref="I2925:J2925"/>
    <mergeCell ref="K2925:L2925"/>
    <mergeCell ref="O2926:P2926"/>
    <mergeCell ref="A2926:B2926"/>
    <mergeCell ref="K2924:L2924"/>
    <mergeCell ref="M2924:N2924"/>
    <mergeCell ref="C2926:H2926"/>
    <mergeCell ref="I2926:J2926"/>
    <mergeCell ref="K2926:L2926"/>
    <mergeCell ref="M2926:N2926"/>
    <mergeCell ref="A2923:H2923"/>
    <mergeCell ref="I2923:J2923"/>
    <mergeCell ref="K2923:L2923"/>
    <mergeCell ref="M2923:N2923"/>
    <mergeCell ref="O2923:P2923"/>
    <mergeCell ref="M2925:N2925"/>
    <mergeCell ref="O2925:P2925"/>
    <mergeCell ref="A2924:B2924"/>
    <mergeCell ref="C2924:H2924"/>
    <mergeCell ref="I2924:J2924"/>
    <mergeCell ref="A2920:B2920"/>
    <mergeCell ref="A2922:H2922"/>
    <mergeCell ref="I2922:J2922"/>
    <mergeCell ref="K2922:L2922"/>
    <mergeCell ref="M2922:N2922"/>
    <mergeCell ref="O2922:P2922"/>
    <mergeCell ref="A2921:B2921"/>
    <mergeCell ref="C2921:H2921"/>
    <mergeCell ref="I2921:J2921"/>
    <mergeCell ref="K2921:L2921"/>
    <mergeCell ref="M2921:N2921"/>
    <mergeCell ref="O2921:P2921"/>
    <mergeCell ref="C2920:H2920"/>
    <mergeCell ref="I2920:J2920"/>
    <mergeCell ref="K2920:L2920"/>
    <mergeCell ref="M2920:N2920"/>
    <mergeCell ref="O2918:P2918"/>
    <mergeCell ref="A2919:B2919"/>
    <mergeCell ref="C2919:H2919"/>
    <mergeCell ref="I2919:J2919"/>
    <mergeCell ref="K2919:L2919"/>
    <mergeCell ref="O2920:P2920"/>
    <mergeCell ref="M2919:N2919"/>
    <mergeCell ref="O2919:P2919"/>
    <mergeCell ref="A2918:B2918"/>
    <mergeCell ref="C2918:H2918"/>
    <mergeCell ref="I2918:J2918"/>
    <mergeCell ref="K2918:L2918"/>
    <mergeCell ref="M2918:N2918"/>
    <mergeCell ref="A2915:B2915"/>
    <mergeCell ref="A2917:H2917"/>
    <mergeCell ref="I2917:J2917"/>
    <mergeCell ref="K2917:L2917"/>
    <mergeCell ref="M2917:N2917"/>
    <mergeCell ref="C2915:H2915"/>
    <mergeCell ref="I2915:J2915"/>
    <mergeCell ref="O2917:P2917"/>
    <mergeCell ref="A2916:B2916"/>
    <mergeCell ref="C2916:H2916"/>
    <mergeCell ref="I2916:J2916"/>
    <mergeCell ref="K2916:L2916"/>
    <mergeCell ref="M2916:N2916"/>
    <mergeCell ref="O2916:P2916"/>
    <mergeCell ref="A2912:B2912"/>
    <mergeCell ref="C2912:H2912"/>
    <mergeCell ref="K2915:L2915"/>
    <mergeCell ref="M2915:N2915"/>
    <mergeCell ref="O2913:P2913"/>
    <mergeCell ref="A2914:B2914"/>
    <mergeCell ref="C2914:H2914"/>
    <mergeCell ref="I2914:J2914"/>
    <mergeCell ref="K2914:L2914"/>
    <mergeCell ref="O2915:P2915"/>
    <mergeCell ref="M2914:N2914"/>
    <mergeCell ref="O2914:P2914"/>
    <mergeCell ref="A2913:B2913"/>
    <mergeCell ref="C2913:H2913"/>
    <mergeCell ref="I2913:J2913"/>
    <mergeCell ref="K2913:L2913"/>
    <mergeCell ref="M2913:N2913"/>
    <mergeCell ref="I2912:J2912"/>
    <mergeCell ref="K2912:L2912"/>
    <mergeCell ref="M2912:N2912"/>
    <mergeCell ref="O2912:P2912"/>
    <mergeCell ref="C2911:H2911"/>
    <mergeCell ref="I2911:J2911"/>
    <mergeCell ref="K2911:L2911"/>
    <mergeCell ref="M2911:N2911"/>
    <mergeCell ref="O2909:P2909"/>
    <mergeCell ref="A2910:B2910"/>
    <mergeCell ref="C2910:H2910"/>
    <mergeCell ref="I2910:J2910"/>
    <mergeCell ref="K2910:L2910"/>
    <mergeCell ref="O2911:P2911"/>
    <mergeCell ref="A2911:B2911"/>
    <mergeCell ref="A2907:B2907"/>
    <mergeCell ref="M2910:N2910"/>
    <mergeCell ref="O2910:P2910"/>
    <mergeCell ref="A2909:B2909"/>
    <mergeCell ref="C2909:H2909"/>
    <mergeCell ref="I2909:J2909"/>
    <mergeCell ref="K2909:L2909"/>
    <mergeCell ref="M2909:N2909"/>
    <mergeCell ref="A2908:B2908"/>
    <mergeCell ref="C2908:H2908"/>
    <mergeCell ref="O2907:P2907"/>
    <mergeCell ref="I2908:J2908"/>
    <mergeCell ref="K2908:L2908"/>
    <mergeCell ref="M2908:N2908"/>
    <mergeCell ref="O2908:P2908"/>
    <mergeCell ref="C2907:H2907"/>
    <mergeCell ref="I2907:J2907"/>
    <mergeCell ref="K2907:L2907"/>
    <mergeCell ref="M2907:N2907"/>
    <mergeCell ref="A2904:B2904"/>
    <mergeCell ref="C2904:H2904"/>
    <mergeCell ref="O2905:P2905"/>
    <mergeCell ref="A2906:B2906"/>
    <mergeCell ref="C2906:H2906"/>
    <mergeCell ref="I2906:J2906"/>
    <mergeCell ref="K2906:L2906"/>
    <mergeCell ref="M2906:N2906"/>
    <mergeCell ref="O2906:P2906"/>
    <mergeCell ref="A2905:B2905"/>
    <mergeCell ref="C2905:H2905"/>
    <mergeCell ref="I2905:J2905"/>
    <mergeCell ref="K2905:L2905"/>
    <mergeCell ref="M2905:N2905"/>
    <mergeCell ref="I2904:J2904"/>
    <mergeCell ref="K2904:L2904"/>
    <mergeCell ref="M2904:N2904"/>
    <mergeCell ref="O2904:P2904"/>
    <mergeCell ref="C2903:H2903"/>
    <mergeCell ref="I2903:J2903"/>
    <mergeCell ref="K2903:L2903"/>
    <mergeCell ref="M2903:N2903"/>
    <mergeCell ref="O2901:P2901"/>
    <mergeCell ref="A2902:B2902"/>
    <mergeCell ref="C2902:H2902"/>
    <mergeCell ref="I2902:J2902"/>
    <mergeCell ref="K2902:L2902"/>
    <mergeCell ref="O2903:P2903"/>
    <mergeCell ref="A2903:B2903"/>
    <mergeCell ref="A2899:B2899"/>
    <mergeCell ref="M2902:N2902"/>
    <mergeCell ref="O2902:P2902"/>
    <mergeCell ref="A2901:B2901"/>
    <mergeCell ref="C2901:H2901"/>
    <mergeCell ref="I2901:J2901"/>
    <mergeCell ref="K2901:L2901"/>
    <mergeCell ref="M2901:N2901"/>
    <mergeCell ref="A2900:B2900"/>
    <mergeCell ref="C2900:H2900"/>
    <mergeCell ref="I2900:J2900"/>
    <mergeCell ref="K2900:L2900"/>
    <mergeCell ref="M2900:N2900"/>
    <mergeCell ref="O2900:P2900"/>
    <mergeCell ref="C2899:H2899"/>
    <mergeCell ref="I2899:J2899"/>
    <mergeCell ref="K2899:L2899"/>
    <mergeCell ref="M2899:N2899"/>
    <mergeCell ref="O2897:P2897"/>
    <mergeCell ref="A2898:B2898"/>
    <mergeCell ref="C2898:H2898"/>
    <mergeCell ref="I2898:J2898"/>
    <mergeCell ref="K2898:L2898"/>
    <mergeCell ref="O2899:P2899"/>
    <mergeCell ref="M2898:N2898"/>
    <mergeCell ref="O2898:P2898"/>
    <mergeCell ref="A2897:B2897"/>
    <mergeCell ref="C2897:H2897"/>
    <mergeCell ref="I2897:J2897"/>
    <mergeCell ref="K2897:L2897"/>
    <mergeCell ref="M2897:N2897"/>
    <mergeCell ref="A2896:B2896"/>
    <mergeCell ref="C2896:H2896"/>
    <mergeCell ref="I2896:J2896"/>
    <mergeCell ref="K2896:L2896"/>
    <mergeCell ref="M2896:N2896"/>
    <mergeCell ref="O2896:P2896"/>
    <mergeCell ref="O2893:P2893"/>
    <mergeCell ref="A2894:B2894"/>
    <mergeCell ref="C2894:H2894"/>
    <mergeCell ref="I2894:J2894"/>
    <mergeCell ref="K2894:L2894"/>
    <mergeCell ref="O2895:P2895"/>
    <mergeCell ref="A2895:B2895"/>
    <mergeCell ref="K2893:L2893"/>
    <mergeCell ref="M2893:N2893"/>
    <mergeCell ref="C2895:H2895"/>
    <mergeCell ref="I2895:J2895"/>
    <mergeCell ref="K2895:L2895"/>
    <mergeCell ref="M2895:N2895"/>
    <mergeCell ref="A2892:H2892"/>
    <mergeCell ref="I2892:J2892"/>
    <mergeCell ref="K2892:L2892"/>
    <mergeCell ref="M2892:N2892"/>
    <mergeCell ref="O2892:P2892"/>
    <mergeCell ref="M2894:N2894"/>
    <mergeCell ref="O2894:P2894"/>
    <mergeCell ref="A2893:B2893"/>
    <mergeCell ref="C2893:H2893"/>
    <mergeCell ref="I2893:J2893"/>
    <mergeCell ref="A2891:H2891"/>
    <mergeCell ref="I2891:J2891"/>
    <mergeCell ref="K2891:L2891"/>
    <mergeCell ref="M2891:N2891"/>
    <mergeCell ref="O2891:P2891"/>
    <mergeCell ref="A2890:B2890"/>
    <mergeCell ref="C2890:H2890"/>
    <mergeCell ref="I2890:J2890"/>
    <mergeCell ref="K2890:L2890"/>
    <mergeCell ref="M2890:N2890"/>
    <mergeCell ref="O2890:P2890"/>
    <mergeCell ref="C2889:H2889"/>
    <mergeCell ref="I2889:J2889"/>
    <mergeCell ref="K2889:L2889"/>
    <mergeCell ref="M2889:N2889"/>
    <mergeCell ref="O2887:P2887"/>
    <mergeCell ref="A2888:B2888"/>
    <mergeCell ref="C2888:H2888"/>
    <mergeCell ref="I2888:J2888"/>
    <mergeCell ref="K2888:L2888"/>
    <mergeCell ref="O2889:P2889"/>
    <mergeCell ref="A2889:B2889"/>
    <mergeCell ref="A2885:B2885"/>
    <mergeCell ref="M2888:N2888"/>
    <mergeCell ref="O2888:P2888"/>
    <mergeCell ref="A2887:B2887"/>
    <mergeCell ref="C2887:H2887"/>
    <mergeCell ref="I2887:J2887"/>
    <mergeCell ref="K2887:L2887"/>
    <mergeCell ref="M2887:N2887"/>
    <mergeCell ref="A2886:B2886"/>
    <mergeCell ref="C2886:H2886"/>
    <mergeCell ref="I2886:J2886"/>
    <mergeCell ref="K2886:L2886"/>
    <mergeCell ref="M2886:N2886"/>
    <mergeCell ref="O2886:P2886"/>
    <mergeCell ref="C2885:H2885"/>
    <mergeCell ref="I2885:J2885"/>
    <mergeCell ref="K2885:L2885"/>
    <mergeCell ref="M2885:N2885"/>
    <mergeCell ref="O2883:P2883"/>
    <mergeCell ref="A2884:B2884"/>
    <mergeCell ref="C2884:H2884"/>
    <mergeCell ref="I2884:J2884"/>
    <mergeCell ref="K2884:L2884"/>
    <mergeCell ref="O2885:P2885"/>
    <mergeCell ref="M2884:N2884"/>
    <mergeCell ref="O2884:P2884"/>
    <mergeCell ref="A2883:B2883"/>
    <mergeCell ref="C2883:H2883"/>
    <mergeCell ref="I2883:J2883"/>
    <mergeCell ref="K2883:L2883"/>
    <mergeCell ref="M2883:N2883"/>
    <mergeCell ref="A2880:B2880"/>
    <mergeCell ref="A2882:H2882"/>
    <mergeCell ref="I2882:J2882"/>
    <mergeCell ref="K2882:L2882"/>
    <mergeCell ref="M2882:N2882"/>
    <mergeCell ref="C2880:H2880"/>
    <mergeCell ref="I2880:J2880"/>
    <mergeCell ref="O2882:P2882"/>
    <mergeCell ref="A2881:B2881"/>
    <mergeCell ref="C2881:H2881"/>
    <mergeCell ref="I2881:J2881"/>
    <mergeCell ref="K2881:L2881"/>
    <mergeCell ref="M2881:N2881"/>
    <mergeCell ref="O2881:P2881"/>
    <mergeCell ref="K2880:L2880"/>
    <mergeCell ref="M2880:N2880"/>
    <mergeCell ref="O2878:P2878"/>
    <mergeCell ref="A2879:B2879"/>
    <mergeCell ref="C2879:H2879"/>
    <mergeCell ref="I2879:J2879"/>
    <mergeCell ref="K2879:L2879"/>
    <mergeCell ref="O2880:P2880"/>
    <mergeCell ref="A2876:B2876"/>
    <mergeCell ref="M2879:N2879"/>
    <mergeCell ref="O2879:P2879"/>
    <mergeCell ref="A2878:B2878"/>
    <mergeCell ref="C2878:H2878"/>
    <mergeCell ref="I2878:J2878"/>
    <mergeCell ref="K2878:L2878"/>
    <mergeCell ref="M2878:N2878"/>
    <mergeCell ref="A2877:B2877"/>
    <mergeCell ref="C2877:H2877"/>
    <mergeCell ref="I2877:J2877"/>
    <mergeCell ref="K2877:L2877"/>
    <mergeCell ref="M2877:N2877"/>
    <mergeCell ref="O2877:P2877"/>
    <mergeCell ref="C2876:H2876"/>
    <mergeCell ref="I2876:J2876"/>
    <mergeCell ref="K2876:L2876"/>
    <mergeCell ref="M2876:N2876"/>
    <mergeCell ref="O2874:P2874"/>
    <mergeCell ref="A2875:B2875"/>
    <mergeCell ref="C2875:H2875"/>
    <mergeCell ref="I2875:J2875"/>
    <mergeCell ref="K2875:L2875"/>
    <mergeCell ref="O2876:P2876"/>
    <mergeCell ref="M2875:N2875"/>
    <mergeCell ref="O2875:P2875"/>
    <mergeCell ref="A2874:B2874"/>
    <mergeCell ref="C2874:H2874"/>
    <mergeCell ref="I2874:J2874"/>
    <mergeCell ref="K2874:L2874"/>
    <mergeCell ref="M2874:N2874"/>
    <mergeCell ref="M2871:N2871"/>
    <mergeCell ref="O2872:P2872"/>
    <mergeCell ref="A2873:B2873"/>
    <mergeCell ref="C2873:H2873"/>
    <mergeCell ref="I2873:J2873"/>
    <mergeCell ref="K2873:L2873"/>
    <mergeCell ref="M2873:N2873"/>
    <mergeCell ref="O2873:P2873"/>
    <mergeCell ref="A2872:B2872"/>
    <mergeCell ref="M2870:N2870"/>
    <mergeCell ref="O2870:P2870"/>
    <mergeCell ref="A2869:B2869"/>
    <mergeCell ref="C2872:H2872"/>
    <mergeCell ref="I2872:J2872"/>
    <mergeCell ref="K2872:L2872"/>
    <mergeCell ref="M2872:N2872"/>
    <mergeCell ref="A2871:H2871"/>
    <mergeCell ref="I2871:J2871"/>
    <mergeCell ref="K2871:L2871"/>
    <mergeCell ref="O2867:P2867"/>
    <mergeCell ref="A2868:B2868"/>
    <mergeCell ref="C2868:H2868"/>
    <mergeCell ref="I2868:J2868"/>
    <mergeCell ref="K2868:L2868"/>
    <mergeCell ref="O2871:P2871"/>
    <mergeCell ref="O2869:P2869"/>
    <mergeCell ref="A2870:H2870"/>
    <mergeCell ref="I2870:J2870"/>
    <mergeCell ref="K2870:L2870"/>
    <mergeCell ref="K2867:L2867"/>
    <mergeCell ref="M2867:N2867"/>
    <mergeCell ref="C2869:H2869"/>
    <mergeCell ref="I2869:J2869"/>
    <mergeCell ref="K2869:L2869"/>
    <mergeCell ref="M2869:N2869"/>
    <mergeCell ref="A2866:H2866"/>
    <mergeCell ref="I2866:J2866"/>
    <mergeCell ref="K2866:L2866"/>
    <mergeCell ref="M2866:N2866"/>
    <mergeCell ref="O2866:P2866"/>
    <mergeCell ref="M2868:N2868"/>
    <mergeCell ref="O2868:P2868"/>
    <mergeCell ref="A2867:B2867"/>
    <mergeCell ref="C2867:H2867"/>
    <mergeCell ref="I2867:J2867"/>
    <mergeCell ref="A2865:H2865"/>
    <mergeCell ref="I2865:J2865"/>
    <mergeCell ref="K2865:L2865"/>
    <mergeCell ref="M2865:N2865"/>
    <mergeCell ref="O2865:P2865"/>
    <mergeCell ref="A2864:B2864"/>
    <mergeCell ref="C2864:H2864"/>
    <mergeCell ref="I2864:J2864"/>
    <mergeCell ref="K2864:L2864"/>
    <mergeCell ref="M2864:N2864"/>
    <mergeCell ref="O2864:P2864"/>
    <mergeCell ref="C2863:H2863"/>
    <mergeCell ref="I2863:J2863"/>
    <mergeCell ref="K2863:L2863"/>
    <mergeCell ref="M2863:N2863"/>
    <mergeCell ref="O2861:P2861"/>
    <mergeCell ref="A2862:B2862"/>
    <mergeCell ref="C2862:H2862"/>
    <mergeCell ref="I2862:J2862"/>
    <mergeCell ref="K2862:L2862"/>
    <mergeCell ref="O2863:P2863"/>
    <mergeCell ref="A2863:B2863"/>
    <mergeCell ref="A2859:B2859"/>
    <mergeCell ref="M2862:N2862"/>
    <mergeCell ref="O2862:P2862"/>
    <mergeCell ref="A2861:B2861"/>
    <mergeCell ref="C2861:H2861"/>
    <mergeCell ref="I2861:J2861"/>
    <mergeCell ref="K2861:L2861"/>
    <mergeCell ref="M2861:N2861"/>
    <mergeCell ref="A2860:B2860"/>
    <mergeCell ref="C2860:H2860"/>
    <mergeCell ref="I2860:J2860"/>
    <mergeCell ref="K2860:L2860"/>
    <mergeCell ref="M2860:N2860"/>
    <mergeCell ref="O2860:P2860"/>
    <mergeCell ref="C2859:H2859"/>
    <mergeCell ref="I2859:J2859"/>
    <mergeCell ref="K2859:L2859"/>
    <mergeCell ref="M2859:N2859"/>
    <mergeCell ref="O2857:P2857"/>
    <mergeCell ref="A2858:B2858"/>
    <mergeCell ref="C2858:H2858"/>
    <mergeCell ref="I2858:J2858"/>
    <mergeCell ref="K2858:L2858"/>
    <mergeCell ref="O2859:P2859"/>
    <mergeCell ref="M2858:N2858"/>
    <mergeCell ref="O2858:P2858"/>
    <mergeCell ref="A2857:B2857"/>
    <mergeCell ref="C2857:H2857"/>
    <mergeCell ref="I2857:J2857"/>
    <mergeCell ref="K2857:L2857"/>
    <mergeCell ref="M2857:N2857"/>
    <mergeCell ref="O2855:P2855"/>
    <mergeCell ref="A2856:B2856"/>
    <mergeCell ref="C2856:H2856"/>
    <mergeCell ref="I2856:J2856"/>
    <mergeCell ref="K2856:L2856"/>
    <mergeCell ref="M2856:N2856"/>
    <mergeCell ref="O2856:P2856"/>
    <mergeCell ref="A2855:B2855"/>
    <mergeCell ref="C2855:H2855"/>
    <mergeCell ref="I2855:J2855"/>
    <mergeCell ref="K2855:L2855"/>
    <mergeCell ref="M2855:N2855"/>
    <mergeCell ref="A2854:H2854"/>
    <mergeCell ref="I2854:J2854"/>
    <mergeCell ref="K2854:L2854"/>
    <mergeCell ref="M2854:N2854"/>
    <mergeCell ref="O2854:P2854"/>
    <mergeCell ref="O2852:P2852"/>
    <mergeCell ref="A2853:H2853"/>
    <mergeCell ref="I2853:J2853"/>
    <mergeCell ref="K2853:L2853"/>
    <mergeCell ref="M2853:N2853"/>
    <mergeCell ref="O2853:P2853"/>
    <mergeCell ref="A2852:B2852"/>
    <mergeCell ref="C2852:H2852"/>
    <mergeCell ref="I2852:J2852"/>
    <mergeCell ref="K2852:L2852"/>
    <mergeCell ref="M2852:N2852"/>
    <mergeCell ref="A2851:B2851"/>
    <mergeCell ref="C2851:H2851"/>
    <mergeCell ref="I2851:J2851"/>
    <mergeCell ref="K2851:L2851"/>
    <mergeCell ref="M2851:N2851"/>
    <mergeCell ref="O2851:P2851"/>
    <mergeCell ref="O2849:P2849"/>
    <mergeCell ref="A2850:B2850"/>
    <mergeCell ref="C2850:H2850"/>
    <mergeCell ref="I2850:J2850"/>
    <mergeCell ref="K2850:L2850"/>
    <mergeCell ref="M2850:N2850"/>
    <mergeCell ref="O2850:P2850"/>
    <mergeCell ref="A2849:B2849"/>
    <mergeCell ref="C2849:H2849"/>
    <mergeCell ref="I2849:J2849"/>
    <mergeCell ref="K2849:L2849"/>
    <mergeCell ref="M2849:N2849"/>
    <mergeCell ref="A2848:H2848"/>
    <mergeCell ref="I2848:J2848"/>
    <mergeCell ref="K2848:L2848"/>
    <mergeCell ref="M2848:N2848"/>
    <mergeCell ref="O2846:P2846"/>
    <mergeCell ref="O2848:P2848"/>
    <mergeCell ref="A2847:H2847"/>
    <mergeCell ref="I2847:J2847"/>
    <mergeCell ref="K2847:L2847"/>
    <mergeCell ref="M2847:N2847"/>
    <mergeCell ref="O2847:P2847"/>
    <mergeCell ref="O2845:P2845"/>
    <mergeCell ref="A2845:B2845"/>
    <mergeCell ref="K2843:L2843"/>
    <mergeCell ref="M2843:N2843"/>
    <mergeCell ref="C2845:H2845"/>
    <mergeCell ref="A2846:B2846"/>
    <mergeCell ref="C2846:H2846"/>
    <mergeCell ref="I2846:J2846"/>
    <mergeCell ref="K2846:L2846"/>
    <mergeCell ref="M2846:N2846"/>
    <mergeCell ref="I2845:J2845"/>
    <mergeCell ref="K2845:L2845"/>
    <mergeCell ref="M2845:N2845"/>
    <mergeCell ref="A2842:H2842"/>
    <mergeCell ref="I2842:J2842"/>
    <mergeCell ref="K2842:L2842"/>
    <mergeCell ref="M2842:N2842"/>
    <mergeCell ref="A2844:B2844"/>
    <mergeCell ref="C2844:H2844"/>
    <mergeCell ref="I2844:J2844"/>
    <mergeCell ref="O2842:P2842"/>
    <mergeCell ref="M2844:N2844"/>
    <mergeCell ref="O2844:P2844"/>
    <mergeCell ref="A2843:B2843"/>
    <mergeCell ref="C2843:H2843"/>
    <mergeCell ref="I2843:J2843"/>
    <mergeCell ref="O2843:P2843"/>
    <mergeCell ref="K2844:L2844"/>
    <mergeCell ref="A2841:H2841"/>
    <mergeCell ref="I2841:J2841"/>
    <mergeCell ref="K2841:L2841"/>
    <mergeCell ref="M2841:N2841"/>
    <mergeCell ref="O2841:P2841"/>
    <mergeCell ref="A2840:B2840"/>
    <mergeCell ref="C2840:H2840"/>
    <mergeCell ref="I2840:J2840"/>
    <mergeCell ref="K2840:L2840"/>
    <mergeCell ref="M2840:N2840"/>
    <mergeCell ref="O2840:P2840"/>
    <mergeCell ref="C2839:H2839"/>
    <mergeCell ref="I2839:J2839"/>
    <mergeCell ref="K2839:L2839"/>
    <mergeCell ref="M2839:N2839"/>
    <mergeCell ref="O2837:P2837"/>
    <mergeCell ref="A2838:B2838"/>
    <mergeCell ref="C2838:H2838"/>
    <mergeCell ref="I2838:J2838"/>
    <mergeCell ref="K2838:L2838"/>
    <mergeCell ref="O2839:P2839"/>
    <mergeCell ref="A2839:B2839"/>
    <mergeCell ref="A2835:B2835"/>
    <mergeCell ref="M2838:N2838"/>
    <mergeCell ref="O2838:P2838"/>
    <mergeCell ref="A2837:B2837"/>
    <mergeCell ref="C2837:H2837"/>
    <mergeCell ref="I2837:J2837"/>
    <mergeCell ref="K2837:L2837"/>
    <mergeCell ref="M2837:N2837"/>
    <mergeCell ref="A2836:B2836"/>
    <mergeCell ref="C2836:H2836"/>
    <mergeCell ref="O2835:P2835"/>
    <mergeCell ref="I2836:J2836"/>
    <mergeCell ref="K2836:L2836"/>
    <mergeCell ref="M2836:N2836"/>
    <mergeCell ref="O2836:P2836"/>
    <mergeCell ref="C2835:H2835"/>
    <mergeCell ref="I2835:J2835"/>
    <mergeCell ref="K2835:L2835"/>
    <mergeCell ref="M2835:N2835"/>
    <mergeCell ref="A2832:B2832"/>
    <mergeCell ref="C2832:H2832"/>
    <mergeCell ref="O2833:P2833"/>
    <mergeCell ref="A2834:B2834"/>
    <mergeCell ref="C2834:H2834"/>
    <mergeCell ref="I2834:J2834"/>
    <mergeCell ref="K2834:L2834"/>
    <mergeCell ref="M2834:N2834"/>
    <mergeCell ref="O2834:P2834"/>
    <mergeCell ref="A2833:B2833"/>
    <mergeCell ref="C2833:H2833"/>
    <mergeCell ref="I2833:J2833"/>
    <mergeCell ref="K2833:L2833"/>
    <mergeCell ref="M2833:N2833"/>
    <mergeCell ref="I2832:J2832"/>
    <mergeCell ref="K2832:L2832"/>
    <mergeCell ref="M2832:N2832"/>
    <mergeCell ref="O2832:P2832"/>
    <mergeCell ref="C2831:H2831"/>
    <mergeCell ref="I2831:J2831"/>
    <mergeCell ref="K2831:L2831"/>
    <mergeCell ref="M2831:N2831"/>
    <mergeCell ref="O2829:P2829"/>
    <mergeCell ref="A2830:B2830"/>
    <mergeCell ref="C2830:H2830"/>
    <mergeCell ref="I2830:J2830"/>
    <mergeCell ref="K2830:L2830"/>
    <mergeCell ref="O2831:P2831"/>
    <mergeCell ref="A2831:B2831"/>
    <mergeCell ref="A2827:B2827"/>
    <mergeCell ref="M2830:N2830"/>
    <mergeCell ref="O2830:P2830"/>
    <mergeCell ref="A2829:B2829"/>
    <mergeCell ref="C2829:H2829"/>
    <mergeCell ref="I2829:J2829"/>
    <mergeCell ref="K2829:L2829"/>
    <mergeCell ref="M2829:N2829"/>
    <mergeCell ref="A2828:B2828"/>
    <mergeCell ref="C2828:H2828"/>
    <mergeCell ref="O2827:P2827"/>
    <mergeCell ref="I2828:J2828"/>
    <mergeCell ref="K2828:L2828"/>
    <mergeCell ref="M2828:N2828"/>
    <mergeCell ref="O2828:P2828"/>
    <mergeCell ref="C2827:H2827"/>
    <mergeCell ref="I2827:J2827"/>
    <mergeCell ref="K2827:L2827"/>
    <mergeCell ref="M2827:N2827"/>
    <mergeCell ref="A2824:B2824"/>
    <mergeCell ref="C2824:H2824"/>
    <mergeCell ref="O2825:P2825"/>
    <mergeCell ref="A2826:B2826"/>
    <mergeCell ref="C2826:H2826"/>
    <mergeCell ref="I2826:J2826"/>
    <mergeCell ref="K2826:L2826"/>
    <mergeCell ref="M2826:N2826"/>
    <mergeCell ref="O2826:P2826"/>
    <mergeCell ref="A2825:B2825"/>
    <mergeCell ref="C2825:H2825"/>
    <mergeCell ref="I2825:J2825"/>
    <mergeCell ref="K2825:L2825"/>
    <mergeCell ref="M2825:N2825"/>
    <mergeCell ref="I2824:J2824"/>
    <mergeCell ref="K2824:L2824"/>
    <mergeCell ref="M2824:N2824"/>
    <mergeCell ref="O2824:P2824"/>
    <mergeCell ref="C2823:H2823"/>
    <mergeCell ref="I2823:J2823"/>
    <mergeCell ref="K2823:L2823"/>
    <mergeCell ref="M2823:N2823"/>
    <mergeCell ref="O2821:P2821"/>
    <mergeCell ref="A2822:B2822"/>
    <mergeCell ref="C2822:H2822"/>
    <mergeCell ref="I2822:J2822"/>
    <mergeCell ref="K2822:L2822"/>
    <mergeCell ref="O2823:P2823"/>
    <mergeCell ref="A2823:B2823"/>
    <mergeCell ref="A2819:B2819"/>
    <mergeCell ref="M2822:N2822"/>
    <mergeCell ref="O2822:P2822"/>
    <mergeCell ref="A2821:B2821"/>
    <mergeCell ref="C2821:H2821"/>
    <mergeCell ref="I2821:J2821"/>
    <mergeCell ref="K2821:L2821"/>
    <mergeCell ref="M2821:N2821"/>
    <mergeCell ref="A2820:B2820"/>
    <mergeCell ref="C2820:H2820"/>
    <mergeCell ref="I2820:J2820"/>
    <mergeCell ref="K2820:L2820"/>
    <mergeCell ref="M2820:N2820"/>
    <mergeCell ref="O2820:P2820"/>
    <mergeCell ref="C2819:H2819"/>
    <mergeCell ref="I2819:J2819"/>
    <mergeCell ref="K2819:L2819"/>
    <mergeCell ref="M2819:N2819"/>
    <mergeCell ref="O2817:P2817"/>
    <mergeCell ref="A2818:B2818"/>
    <mergeCell ref="C2818:H2818"/>
    <mergeCell ref="I2818:J2818"/>
    <mergeCell ref="K2818:L2818"/>
    <mergeCell ref="O2819:P2819"/>
    <mergeCell ref="M2818:N2818"/>
    <mergeCell ref="O2818:P2818"/>
    <mergeCell ref="A2817:B2817"/>
    <mergeCell ref="C2817:H2817"/>
    <mergeCell ref="I2817:J2817"/>
    <mergeCell ref="K2817:L2817"/>
    <mergeCell ref="M2817:N2817"/>
    <mergeCell ref="A2816:B2816"/>
    <mergeCell ref="C2816:H2816"/>
    <mergeCell ref="I2816:J2816"/>
    <mergeCell ref="K2816:L2816"/>
    <mergeCell ref="M2816:N2816"/>
    <mergeCell ref="O2816:P2816"/>
    <mergeCell ref="O2813:P2813"/>
    <mergeCell ref="A2814:B2814"/>
    <mergeCell ref="C2814:H2814"/>
    <mergeCell ref="I2814:J2814"/>
    <mergeCell ref="K2814:L2814"/>
    <mergeCell ref="O2815:P2815"/>
    <mergeCell ref="A2815:B2815"/>
    <mergeCell ref="K2813:L2813"/>
    <mergeCell ref="M2813:N2813"/>
    <mergeCell ref="C2815:H2815"/>
    <mergeCell ref="I2815:J2815"/>
    <mergeCell ref="K2815:L2815"/>
    <mergeCell ref="M2815:N2815"/>
    <mergeCell ref="A2812:H2812"/>
    <mergeCell ref="I2812:J2812"/>
    <mergeCell ref="K2812:L2812"/>
    <mergeCell ref="M2812:N2812"/>
    <mergeCell ref="O2812:P2812"/>
    <mergeCell ref="M2814:N2814"/>
    <mergeCell ref="O2814:P2814"/>
    <mergeCell ref="A2813:B2813"/>
    <mergeCell ref="C2813:H2813"/>
    <mergeCell ref="I2813:J2813"/>
    <mergeCell ref="O2810:P2810"/>
    <mergeCell ref="A2811:H2811"/>
    <mergeCell ref="I2811:J2811"/>
    <mergeCell ref="K2811:L2811"/>
    <mergeCell ref="M2811:N2811"/>
    <mergeCell ref="O2811:P2811"/>
    <mergeCell ref="A2810:B2810"/>
    <mergeCell ref="C2810:H2810"/>
    <mergeCell ref="I2810:J2810"/>
    <mergeCell ref="K2810:L2810"/>
    <mergeCell ref="M2810:N2810"/>
    <mergeCell ref="A2809:B2809"/>
    <mergeCell ref="C2809:H2809"/>
    <mergeCell ref="I2809:J2809"/>
    <mergeCell ref="K2809:L2809"/>
    <mergeCell ref="M2809:N2809"/>
    <mergeCell ref="O2809:P2809"/>
    <mergeCell ref="A2808:H2808"/>
    <mergeCell ref="I2808:J2808"/>
    <mergeCell ref="K2808:L2808"/>
    <mergeCell ref="M2808:N2808"/>
    <mergeCell ref="O2808:P2808"/>
    <mergeCell ref="M2805:N2805"/>
    <mergeCell ref="O2806:P2806"/>
    <mergeCell ref="A2807:B2807"/>
    <mergeCell ref="C2807:H2807"/>
    <mergeCell ref="I2807:J2807"/>
    <mergeCell ref="K2807:L2807"/>
    <mergeCell ref="M2807:N2807"/>
    <mergeCell ref="O2807:P2807"/>
    <mergeCell ref="A2806:B2806"/>
    <mergeCell ref="M2804:N2804"/>
    <mergeCell ref="O2804:P2804"/>
    <mergeCell ref="A2803:B2803"/>
    <mergeCell ref="C2806:H2806"/>
    <mergeCell ref="I2806:J2806"/>
    <mergeCell ref="K2806:L2806"/>
    <mergeCell ref="M2806:N2806"/>
    <mergeCell ref="A2805:H2805"/>
    <mergeCell ref="I2805:J2805"/>
    <mergeCell ref="K2805:L2805"/>
    <mergeCell ref="O2801:P2801"/>
    <mergeCell ref="A2802:B2802"/>
    <mergeCell ref="C2802:H2802"/>
    <mergeCell ref="I2802:J2802"/>
    <mergeCell ref="K2802:L2802"/>
    <mergeCell ref="O2805:P2805"/>
    <mergeCell ref="O2803:P2803"/>
    <mergeCell ref="A2804:H2804"/>
    <mergeCell ref="I2804:J2804"/>
    <mergeCell ref="K2804:L2804"/>
    <mergeCell ref="K2801:L2801"/>
    <mergeCell ref="M2801:N2801"/>
    <mergeCell ref="C2803:H2803"/>
    <mergeCell ref="I2803:J2803"/>
    <mergeCell ref="K2803:L2803"/>
    <mergeCell ref="M2803:N2803"/>
    <mergeCell ref="A2800:H2800"/>
    <mergeCell ref="I2800:J2800"/>
    <mergeCell ref="K2800:L2800"/>
    <mergeCell ref="M2800:N2800"/>
    <mergeCell ref="O2800:P2800"/>
    <mergeCell ref="M2802:N2802"/>
    <mergeCell ref="O2802:P2802"/>
    <mergeCell ref="A2801:B2801"/>
    <mergeCell ref="C2801:H2801"/>
    <mergeCell ref="I2801:J2801"/>
    <mergeCell ref="O2798:P2798"/>
    <mergeCell ref="A2799:H2799"/>
    <mergeCell ref="I2799:J2799"/>
    <mergeCell ref="K2799:L2799"/>
    <mergeCell ref="M2799:N2799"/>
    <mergeCell ref="O2799:P2799"/>
    <mergeCell ref="A2798:B2798"/>
    <mergeCell ref="C2798:H2798"/>
    <mergeCell ref="M2796:N2796"/>
    <mergeCell ref="I2798:J2798"/>
    <mergeCell ref="K2798:L2798"/>
    <mergeCell ref="M2798:N2798"/>
    <mergeCell ref="O2796:P2796"/>
    <mergeCell ref="A2797:B2797"/>
    <mergeCell ref="C2797:H2797"/>
    <mergeCell ref="I2797:J2797"/>
    <mergeCell ref="K2797:L2797"/>
    <mergeCell ref="M2797:N2797"/>
    <mergeCell ref="A2795:H2795"/>
    <mergeCell ref="I2795:J2795"/>
    <mergeCell ref="K2795:L2795"/>
    <mergeCell ref="M2795:N2795"/>
    <mergeCell ref="O2795:P2795"/>
    <mergeCell ref="O2797:P2797"/>
    <mergeCell ref="A2796:B2796"/>
    <mergeCell ref="C2796:H2796"/>
    <mergeCell ref="I2796:J2796"/>
    <mergeCell ref="K2796:L2796"/>
    <mergeCell ref="A2794:H2794"/>
    <mergeCell ref="I2794:J2794"/>
    <mergeCell ref="K2794:L2794"/>
    <mergeCell ref="M2794:N2794"/>
    <mergeCell ref="O2794:P2794"/>
    <mergeCell ref="A2793:B2793"/>
    <mergeCell ref="C2793:H2793"/>
    <mergeCell ref="O2791:P2791"/>
    <mergeCell ref="I2793:J2793"/>
    <mergeCell ref="K2793:L2793"/>
    <mergeCell ref="M2793:N2793"/>
    <mergeCell ref="A2792:B2792"/>
    <mergeCell ref="C2792:H2792"/>
    <mergeCell ref="I2792:J2792"/>
    <mergeCell ref="K2792:L2792"/>
    <mergeCell ref="M2792:N2792"/>
    <mergeCell ref="O2793:P2793"/>
    <mergeCell ref="A2790:H2790"/>
    <mergeCell ref="I2790:J2790"/>
    <mergeCell ref="K2790:L2790"/>
    <mergeCell ref="M2790:N2790"/>
    <mergeCell ref="O2790:P2790"/>
    <mergeCell ref="O2792:P2792"/>
    <mergeCell ref="A2791:H2791"/>
    <mergeCell ref="I2791:J2791"/>
    <mergeCell ref="K2791:L2791"/>
    <mergeCell ref="M2791:N2791"/>
    <mergeCell ref="A2788:H2788"/>
    <mergeCell ref="I2788:J2788"/>
    <mergeCell ref="K2788:L2788"/>
    <mergeCell ref="M2788:N2788"/>
    <mergeCell ref="O2788:P2788"/>
    <mergeCell ref="A2789:H2789"/>
    <mergeCell ref="I2789:J2789"/>
    <mergeCell ref="K2789:L2789"/>
    <mergeCell ref="M2789:N2789"/>
    <mergeCell ref="O2789:P2789"/>
    <mergeCell ref="A2786:H2786"/>
    <mergeCell ref="I2786:J2786"/>
    <mergeCell ref="K2786:L2786"/>
    <mergeCell ref="M2786:N2786"/>
    <mergeCell ref="O2786:P2786"/>
    <mergeCell ref="A2787:H2787"/>
    <mergeCell ref="I2787:J2787"/>
    <mergeCell ref="K2787:L2787"/>
    <mergeCell ref="M2787:N2787"/>
    <mergeCell ref="O2787:P2787"/>
    <mergeCell ref="A2784:H2784"/>
    <mergeCell ref="I2784:J2784"/>
    <mergeCell ref="K2784:L2784"/>
    <mergeCell ref="M2784:N2784"/>
    <mergeCell ref="O2784:P2784"/>
    <mergeCell ref="A2785:H2785"/>
    <mergeCell ref="I2785:J2785"/>
    <mergeCell ref="K2785:L2785"/>
    <mergeCell ref="M2785:N2785"/>
    <mergeCell ref="O2785:P2785"/>
    <mergeCell ref="A2782:H2782"/>
    <mergeCell ref="I2782:J2782"/>
    <mergeCell ref="K2782:L2782"/>
    <mergeCell ref="M2782:N2782"/>
    <mergeCell ref="O2782:P2782"/>
    <mergeCell ref="A2783:H2783"/>
    <mergeCell ref="I2783:J2783"/>
    <mergeCell ref="K2783:L2783"/>
    <mergeCell ref="M2783:N2783"/>
    <mergeCell ref="O2783:P2783"/>
    <mergeCell ref="A2780:H2780"/>
    <mergeCell ref="I2780:J2780"/>
    <mergeCell ref="K2780:L2780"/>
    <mergeCell ref="M2780:N2780"/>
    <mergeCell ref="O2780:P2780"/>
    <mergeCell ref="A2781:H2781"/>
    <mergeCell ref="I2781:J2781"/>
    <mergeCell ref="K2781:L2781"/>
    <mergeCell ref="M2781:N2781"/>
    <mergeCell ref="O2781:P2781"/>
    <mergeCell ref="A2778:H2778"/>
    <mergeCell ref="I2778:J2778"/>
    <mergeCell ref="K2778:L2778"/>
    <mergeCell ref="M2778:N2778"/>
    <mergeCell ref="O2778:P2778"/>
    <mergeCell ref="A2779:H2779"/>
    <mergeCell ref="I2779:J2779"/>
    <mergeCell ref="K2779:L2779"/>
    <mergeCell ref="M2779:N2779"/>
    <mergeCell ref="O2779:P2779"/>
    <mergeCell ref="A2776:H2776"/>
    <mergeCell ref="I2776:J2776"/>
    <mergeCell ref="K2776:L2776"/>
    <mergeCell ref="M2776:N2776"/>
    <mergeCell ref="O2776:P2776"/>
    <mergeCell ref="A2777:H2777"/>
    <mergeCell ref="I2777:J2777"/>
    <mergeCell ref="K2777:L2777"/>
    <mergeCell ref="M2777:N2777"/>
    <mergeCell ref="O2777:P2777"/>
    <mergeCell ref="O2774:P2774"/>
    <mergeCell ref="A2775:B2775"/>
    <mergeCell ref="C2775:H2775"/>
    <mergeCell ref="I2775:J2775"/>
    <mergeCell ref="K2775:L2775"/>
    <mergeCell ref="M2775:N2775"/>
    <mergeCell ref="O2775:P2775"/>
    <mergeCell ref="A2774:B2774"/>
    <mergeCell ref="C2774:H2774"/>
    <mergeCell ref="I2774:J2774"/>
    <mergeCell ref="K2774:L2774"/>
    <mergeCell ref="M2774:N2774"/>
    <mergeCell ref="A2773:H2773"/>
    <mergeCell ref="I2773:J2773"/>
    <mergeCell ref="K2773:L2773"/>
    <mergeCell ref="M2773:N2773"/>
    <mergeCell ref="O2773:P2773"/>
    <mergeCell ref="O2771:P2771"/>
    <mergeCell ref="A2772:H2772"/>
    <mergeCell ref="I2772:J2772"/>
    <mergeCell ref="K2772:L2772"/>
    <mergeCell ref="M2772:N2772"/>
    <mergeCell ref="O2772:P2772"/>
    <mergeCell ref="A2771:B2771"/>
    <mergeCell ref="C2771:H2771"/>
    <mergeCell ref="I2771:J2771"/>
    <mergeCell ref="K2771:L2771"/>
    <mergeCell ref="M2771:N2771"/>
    <mergeCell ref="O2769:P2769"/>
    <mergeCell ref="A2770:B2770"/>
    <mergeCell ref="C2770:H2770"/>
    <mergeCell ref="I2770:J2770"/>
    <mergeCell ref="K2770:L2770"/>
    <mergeCell ref="M2770:N2770"/>
    <mergeCell ref="O2770:P2770"/>
    <mergeCell ref="A2769:B2769"/>
    <mergeCell ref="C2769:H2769"/>
    <mergeCell ref="I2769:J2769"/>
    <mergeCell ref="K2769:L2769"/>
    <mergeCell ref="M2769:N2769"/>
    <mergeCell ref="A2767:H2767"/>
    <mergeCell ref="I2767:J2767"/>
    <mergeCell ref="K2767:L2767"/>
    <mergeCell ref="M2767:N2767"/>
    <mergeCell ref="O2766:P2766"/>
    <mergeCell ref="O2767:P2767"/>
    <mergeCell ref="A2768:H2768"/>
    <mergeCell ref="I2768:J2768"/>
    <mergeCell ref="K2768:L2768"/>
    <mergeCell ref="M2768:N2768"/>
    <mergeCell ref="O2768:P2768"/>
    <mergeCell ref="O2765:P2765"/>
    <mergeCell ref="A2765:B2765"/>
    <mergeCell ref="K2763:L2763"/>
    <mergeCell ref="M2763:N2763"/>
    <mergeCell ref="C2765:H2765"/>
    <mergeCell ref="A2766:B2766"/>
    <mergeCell ref="C2766:H2766"/>
    <mergeCell ref="I2766:J2766"/>
    <mergeCell ref="K2766:L2766"/>
    <mergeCell ref="M2766:N2766"/>
    <mergeCell ref="I2765:J2765"/>
    <mergeCell ref="K2765:L2765"/>
    <mergeCell ref="M2765:N2765"/>
    <mergeCell ref="A2762:H2762"/>
    <mergeCell ref="I2762:J2762"/>
    <mergeCell ref="K2762:L2762"/>
    <mergeCell ref="M2762:N2762"/>
    <mergeCell ref="A2764:B2764"/>
    <mergeCell ref="C2764:H2764"/>
    <mergeCell ref="I2764:J2764"/>
    <mergeCell ref="O2762:P2762"/>
    <mergeCell ref="M2764:N2764"/>
    <mergeCell ref="O2764:P2764"/>
    <mergeCell ref="A2763:B2763"/>
    <mergeCell ref="C2763:H2763"/>
    <mergeCell ref="I2763:J2763"/>
    <mergeCell ref="O2763:P2763"/>
    <mergeCell ref="K2764:L2764"/>
    <mergeCell ref="O2760:P2760"/>
    <mergeCell ref="A2761:H2761"/>
    <mergeCell ref="I2761:J2761"/>
    <mergeCell ref="K2761:L2761"/>
    <mergeCell ref="M2761:N2761"/>
    <mergeCell ref="O2761:P2761"/>
    <mergeCell ref="A2760:B2760"/>
    <mergeCell ref="C2760:H2760"/>
    <mergeCell ref="M2758:N2758"/>
    <mergeCell ref="I2760:J2760"/>
    <mergeCell ref="K2760:L2760"/>
    <mergeCell ref="M2760:N2760"/>
    <mergeCell ref="O2758:P2758"/>
    <mergeCell ref="A2759:B2759"/>
    <mergeCell ref="C2759:H2759"/>
    <mergeCell ref="I2759:J2759"/>
    <mergeCell ref="K2759:L2759"/>
    <mergeCell ref="M2759:N2759"/>
    <mergeCell ref="A2757:H2757"/>
    <mergeCell ref="I2757:J2757"/>
    <mergeCell ref="K2757:L2757"/>
    <mergeCell ref="M2757:N2757"/>
    <mergeCell ref="O2757:P2757"/>
    <mergeCell ref="O2759:P2759"/>
    <mergeCell ref="A2758:B2758"/>
    <mergeCell ref="C2758:H2758"/>
    <mergeCell ref="I2758:J2758"/>
    <mergeCell ref="K2758:L2758"/>
    <mergeCell ref="O2756:P2756"/>
    <mergeCell ref="A2755:B2755"/>
    <mergeCell ref="C2755:H2755"/>
    <mergeCell ref="I2755:J2755"/>
    <mergeCell ref="K2755:L2755"/>
    <mergeCell ref="M2755:N2755"/>
    <mergeCell ref="I2754:J2754"/>
    <mergeCell ref="K2754:L2754"/>
    <mergeCell ref="M2754:N2754"/>
    <mergeCell ref="A2756:H2756"/>
    <mergeCell ref="I2756:J2756"/>
    <mergeCell ref="K2756:L2756"/>
    <mergeCell ref="M2756:N2756"/>
    <mergeCell ref="O2755:P2755"/>
    <mergeCell ref="O2754:P2754"/>
    <mergeCell ref="A2753:B2753"/>
    <mergeCell ref="C2753:H2753"/>
    <mergeCell ref="I2753:J2753"/>
    <mergeCell ref="K2753:L2753"/>
    <mergeCell ref="M2753:N2753"/>
    <mergeCell ref="O2753:P2753"/>
    <mergeCell ref="A2754:B2754"/>
    <mergeCell ref="C2754:H2754"/>
    <mergeCell ref="O2751:P2751"/>
    <mergeCell ref="A2752:B2752"/>
    <mergeCell ref="C2752:H2752"/>
    <mergeCell ref="I2752:J2752"/>
    <mergeCell ref="K2752:L2752"/>
    <mergeCell ref="M2752:N2752"/>
    <mergeCell ref="O2752:P2752"/>
    <mergeCell ref="A2751:B2751"/>
    <mergeCell ref="C2751:H2751"/>
    <mergeCell ref="I2751:J2751"/>
    <mergeCell ref="K2751:L2751"/>
    <mergeCell ref="M2751:N2751"/>
    <mergeCell ref="A2750:H2750"/>
    <mergeCell ref="I2750:J2750"/>
    <mergeCell ref="K2750:L2750"/>
    <mergeCell ref="M2750:N2750"/>
    <mergeCell ref="O2750:P2750"/>
    <mergeCell ref="O2748:P2748"/>
    <mergeCell ref="A2749:H2749"/>
    <mergeCell ref="I2749:J2749"/>
    <mergeCell ref="K2749:L2749"/>
    <mergeCell ref="M2749:N2749"/>
    <mergeCell ref="O2749:P2749"/>
    <mergeCell ref="A2748:B2748"/>
    <mergeCell ref="C2748:H2748"/>
    <mergeCell ref="I2748:J2748"/>
    <mergeCell ref="K2748:L2748"/>
    <mergeCell ref="M2748:N2748"/>
    <mergeCell ref="O2746:P2746"/>
    <mergeCell ref="A2747:B2747"/>
    <mergeCell ref="C2747:H2747"/>
    <mergeCell ref="I2747:J2747"/>
    <mergeCell ref="K2747:L2747"/>
    <mergeCell ref="A2744:B2744"/>
    <mergeCell ref="M2747:N2747"/>
    <mergeCell ref="O2747:P2747"/>
    <mergeCell ref="A2746:B2746"/>
    <mergeCell ref="C2746:H2746"/>
    <mergeCell ref="I2746:J2746"/>
    <mergeCell ref="K2746:L2746"/>
    <mergeCell ref="M2746:N2746"/>
    <mergeCell ref="A2745:B2745"/>
    <mergeCell ref="C2745:H2745"/>
    <mergeCell ref="O2744:P2744"/>
    <mergeCell ref="I2745:J2745"/>
    <mergeCell ref="K2745:L2745"/>
    <mergeCell ref="M2745:N2745"/>
    <mergeCell ref="O2745:P2745"/>
    <mergeCell ref="C2744:H2744"/>
    <mergeCell ref="I2744:J2744"/>
    <mergeCell ref="K2744:L2744"/>
    <mergeCell ref="M2744:N2744"/>
    <mergeCell ref="A2741:B2741"/>
    <mergeCell ref="C2741:H2741"/>
    <mergeCell ref="O2742:P2742"/>
    <mergeCell ref="A2743:B2743"/>
    <mergeCell ref="C2743:H2743"/>
    <mergeCell ref="I2743:J2743"/>
    <mergeCell ref="K2743:L2743"/>
    <mergeCell ref="M2743:N2743"/>
    <mergeCell ref="O2743:P2743"/>
    <mergeCell ref="A2742:B2742"/>
    <mergeCell ref="C2742:H2742"/>
    <mergeCell ref="I2742:J2742"/>
    <mergeCell ref="K2742:L2742"/>
    <mergeCell ref="M2742:N2742"/>
    <mergeCell ref="I2741:J2741"/>
    <mergeCell ref="K2741:L2741"/>
    <mergeCell ref="M2741:N2741"/>
    <mergeCell ref="O2741:P2741"/>
    <mergeCell ref="C2740:H2740"/>
    <mergeCell ref="I2740:J2740"/>
    <mergeCell ref="K2740:L2740"/>
    <mergeCell ref="M2740:N2740"/>
    <mergeCell ref="O2738:P2738"/>
    <mergeCell ref="A2739:B2739"/>
    <mergeCell ref="C2739:H2739"/>
    <mergeCell ref="I2739:J2739"/>
    <mergeCell ref="K2739:L2739"/>
    <mergeCell ref="O2740:P2740"/>
    <mergeCell ref="A2740:B2740"/>
    <mergeCell ref="A2736:B2736"/>
    <mergeCell ref="M2739:N2739"/>
    <mergeCell ref="O2739:P2739"/>
    <mergeCell ref="A2738:B2738"/>
    <mergeCell ref="C2738:H2738"/>
    <mergeCell ref="I2738:J2738"/>
    <mergeCell ref="K2738:L2738"/>
    <mergeCell ref="M2738:N2738"/>
    <mergeCell ref="A2737:B2737"/>
    <mergeCell ref="C2737:H2737"/>
    <mergeCell ref="O2736:P2736"/>
    <mergeCell ref="I2737:J2737"/>
    <mergeCell ref="K2737:L2737"/>
    <mergeCell ref="M2737:N2737"/>
    <mergeCell ref="O2737:P2737"/>
    <mergeCell ref="C2736:H2736"/>
    <mergeCell ref="I2736:J2736"/>
    <mergeCell ref="K2736:L2736"/>
    <mergeCell ref="M2736:N2736"/>
    <mergeCell ref="A2733:B2733"/>
    <mergeCell ref="C2733:H2733"/>
    <mergeCell ref="O2734:P2734"/>
    <mergeCell ref="A2735:B2735"/>
    <mergeCell ref="C2735:H2735"/>
    <mergeCell ref="I2735:J2735"/>
    <mergeCell ref="K2735:L2735"/>
    <mergeCell ref="M2735:N2735"/>
    <mergeCell ref="O2735:P2735"/>
    <mergeCell ref="A2734:B2734"/>
    <mergeCell ref="C2734:H2734"/>
    <mergeCell ref="I2734:J2734"/>
    <mergeCell ref="K2734:L2734"/>
    <mergeCell ref="M2734:N2734"/>
    <mergeCell ref="I2733:J2733"/>
    <mergeCell ref="K2733:L2733"/>
    <mergeCell ref="M2733:N2733"/>
    <mergeCell ref="O2733:P2733"/>
    <mergeCell ref="C2732:H2732"/>
    <mergeCell ref="I2732:J2732"/>
    <mergeCell ref="K2732:L2732"/>
    <mergeCell ref="M2732:N2732"/>
    <mergeCell ref="O2730:P2730"/>
    <mergeCell ref="A2731:B2731"/>
    <mergeCell ref="C2731:H2731"/>
    <mergeCell ref="I2731:J2731"/>
    <mergeCell ref="K2731:L2731"/>
    <mergeCell ref="O2732:P2732"/>
    <mergeCell ref="A2732:B2732"/>
    <mergeCell ref="A2728:B2728"/>
    <mergeCell ref="M2731:N2731"/>
    <mergeCell ref="O2731:P2731"/>
    <mergeCell ref="A2730:B2730"/>
    <mergeCell ref="C2730:H2730"/>
    <mergeCell ref="I2730:J2730"/>
    <mergeCell ref="K2730:L2730"/>
    <mergeCell ref="M2730:N2730"/>
    <mergeCell ref="A2729:B2729"/>
    <mergeCell ref="C2729:H2729"/>
    <mergeCell ref="O2728:P2728"/>
    <mergeCell ref="I2729:J2729"/>
    <mergeCell ref="K2729:L2729"/>
    <mergeCell ref="M2729:N2729"/>
    <mergeCell ref="O2729:P2729"/>
    <mergeCell ref="C2728:H2728"/>
    <mergeCell ref="I2728:J2728"/>
    <mergeCell ref="K2728:L2728"/>
    <mergeCell ref="M2728:N2728"/>
    <mergeCell ref="A2725:B2725"/>
    <mergeCell ref="C2725:H2725"/>
    <mergeCell ref="O2726:P2726"/>
    <mergeCell ref="A2727:B2727"/>
    <mergeCell ref="C2727:H2727"/>
    <mergeCell ref="I2727:J2727"/>
    <mergeCell ref="K2727:L2727"/>
    <mergeCell ref="M2727:N2727"/>
    <mergeCell ref="O2727:P2727"/>
    <mergeCell ref="A2726:B2726"/>
    <mergeCell ref="C2726:H2726"/>
    <mergeCell ref="I2726:J2726"/>
    <mergeCell ref="K2726:L2726"/>
    <mergeCell ref="M2726:N2726"/>
    <mergeCell ref="I2725:J2725"/>
    <mergeCell ref="K2725:L2725"/>
    <mergeCell ref="M2725:N2725"/>
    <mergeCell ref="O2725:P2725"/>
    <mergeCell ref="C2724:H2724"/>
    <mergeCell ref="I2724:J2724"/>
    <mergeCell ref="K2724:L2724"/>
    <mergeCell ref="M2724:N2724"/>
    <mergeCell ref="O2722:P2722"/>
    <mergeCell ref="A2723:B2723"/>
    <mergeCell ref="C2723:H2723"/>
    <mergeCell ref="I2723:J2723"/>
    <mergeCell ref="K2723:L2723"/>
    <mergeCell ref="O2724:P2724"/>
    <mergeCell ref="A2724:B2724"/>
    <mergeCell ref="A2720:B2720"/>
    <mergeCell ref="M2723:N2723"/>
    <mergeCell ref="O2723:P2723"/>
    <mergeCell ref="A2722:B2722"/>
    <mergeCell ref="C2722:H2722"/>
    <mergeCell ref="I2722:J2722"/>
    <mergeCell ref="K2722:L2722"/>
    <mergeCell ref="M2722:N2722"/>
    <mergeCell ref="A2721:B2721"/>
    <mergeCell ref="C2721:H2721"/>
    <mergeCell ref="I2721:J2721"/>
    <mergeCell ref="K2721:L2721"/>
    <mergeCell ref="M2721:N2721"/>
    <mergeCell ref="O2721:P2721"/>
    <mergeCell ref="C2720:H2720"/>
    <mergeCell ref="I2720:J2720"/>
    <mergeCell ref="K2720:L2720"/>
    <mergeCell ref="M2720:N2720"/>
    <mergeCell ref="O2718:P2718"/>
    <mergeCell ref="A2719:B2719"/>
    <mergeCell ref="C2719:H2719"/>
    <mergeCell ref="I2719:J2719"/>
    <mergeCell ref="K2719:L2719"/>
    <mergeCell ref="O2720:P2720"/>
    <mergeCell ref="M2719:N2719"/>
    <mergeCell ref="O2719:P2719"/>
    <mergeCell ref="A2718:B2718"/>
    <mergeCell ref="C2718:H2718"/>
    <mergeCell ref="I2718:J2718"/>
    <mergeCell ref="K2718:L2718"/>
    <mergeCell ref="M2718:N2718"/>
    <mergeCell ref="O2716:P2716"/>
    <mergeCell ref="A2717:B2717"/>
    <mergeCell ref="C2717:H2717"/>
    <mergeCell ref="I2717:J2717"/>
    <mergeCell ref="K2717:L2717"/>
    <mergeCell ref="M2717:N2717"/>
    <mergeCell ref="O2717:P2717"/>
    <mergeCell ref="A2716:B2716"/>
    <mergeCell ref="C2716:H2716"/>
    <mergeCell ref="I2716:J2716"/>
    <mergeCell ref="K2716:L2716"/>
    <mergeCell ref="M2716:N2716"/>
    <mergeCell ref="A2715:H2715"/>
    <mergeCell ref="I2715:J2715"/>
    <mergeCell ref="K2715:L2715"/>
    <mergeCell ref="M2715:N2715"/>
    <mergeCell ref="O2715:P2715"/>
    <mergeCell ref="A2714:H2714"/>
    <mergeCell ref="I2714:J2714"/>
    <mergeCell ref="K2714:L2714"/>
    <mergeCell ref="M2714:N2714"/>
    <mergeCell ref="O2714:P2714"/>
    <mergeCell ref="O2712:P2712"/>
    <mergeCell ref="A2713:B2713"/>
    <mergeCell ref="C2713:H2713"/>
    <mergeCell ref="I2713:J2713"/>
    <mergeCell ref="K2713:L2713"/>
    <mergeCell ref="M2713:N2713"/>
    <mergeCell ref="O2713:P2713"/>
    <mergeCell ref="A2712:B2712"/>
    <mergeCell ref="C2712:H2712"/>
    <mergeCell ref="I2712:J2712"/>
    <mergeCell ref="K2712:L2712"/>
    <mergeCell ref="M2712:N2712"/>
    <mergeCell ref="A2711:H2711"/>
    <mergeCell ref="I2711:J2711"/>
    <mergeCell ref="K2711:L2711"/>
    <mergeCell ref="M2711:N2711"/>
    <mergeCell ref="A2708:B2708"/>
    <mergeCell ref="O2711:P2711"/>
    <mergeCell ref="A2710:H2710"/>
    <mergeCell ref="I2710:J2710"/>
    <mergeCell ref="K2710:L2710"/>
    <mergeCell ref="M2710:N2710"/>
    <mergeCell ref="O2710:P2710"/>
    <mergeCell ref="A2709:B2709"/>
    <mergeCell ref="C2709:H2709"/>
    <mergeCell ref="I2709:J2709"/>
    <mergeCell ref="K2709:L2709"/>
    <mergeCell ref="M2709:N2709"/>
    <mergeCell ref="O2709:P2709"/>
    <mergeCell ref="C2708:H2708"/>
    <mergeCell ref="I2708:J2708"/>
    <mergeCell ref="K2708:L2708"/>
    <mergeCell ref="M2708:N2708"/>
    <mergeCell ref="O2706:P2706"/>
    <mergeCell ref="A2707:B2707"/>
    <mergeCell ref="C2707:H2707"/>
    <mergeCell ref="I2707:J2707"/>
    <mergeCell ref="K2707:L2707"/>
    <mergeCell ref="O2708:P2708"/>
    <mergeCell ref="M2707:N2707"/>
    <mergeCell ref="O2707:P2707"/>
    <mergeCell ref="A2706:B2706"/>
    <mergeCell ref="C2706:H2706"/>
    <mergeCell ref="I2706:J2706"/>
    <mergeCell ref="K2706:L2706"/>
    <mergeCell ref="M2706:N2706"/>
    <mergeCell ref="O2704:P2704"/>
    <mergeCell ref="A2705:B2705"/>
    <mergeCell ref="C2705:H2705"/>
    <mergeCell ref="I2705:J2705"/>
    <mergeCell ref="K2705:L2705"/>
    <mergeCell ref="M2705:N2705"/>
    <mergeCell ref="O2705:P2705"/>
    <mergeCell ref="A2704:B2704"/>
    <mergeCell ref="C2704:H2704"/>
    <mergeCell ref="I2704:J2704"/>
    <mergeCell ref="K2704:L2704"/>
    <mergeCell ref="M2704:N2704"/>
    <mergeCell ref="A2703:H2703"/>
    <mergeCell ref="I2703:J2703"/>
    <mergeCell ref="K2703:L2703"/>
    <mergeCell ref="M2703:N2703"/>
    <mergeCell ref="O2703:P2703"/>
    <mergeCell ref="O2701:P2701"/>
    <mergeCell ref="A2702:H2702"/>
    <mergeCell ref="I2702:J2702"/>
    <mergeCell ref="K2702:L2702"/>
    <mergeCell ref="M2702:N2702"/>
    <mergeCell ref="O2702:P2702"/>
    <mergeCell ref="A2701:B2701"/>
    <mergeCell ref="O2699:P2699"/>
    <mergeCell ref="C2701:H2701"/>
    <mergeCell ref="I2701:J2701"/>
    <mergeCell ref="K2701:L2701"/>
    <mergeCell ref="M2701:N2701"/>
    <mergeCell ref="A2700:B2700"/>
    <mergeCell ref="C2700:H2700"/>
    <mergeCell ref="I2700:J2700"/>
    <mergeCell ref="K2700:L2700"/>
    <mergeCell ref="M2700:N2700"/>
    <mergeCell ref="A2698:H2698"/>
    <mergeCell ref="I2698:J2698"/>
    <mergeCell ref="K2698:L2698"/>
    <mergeCell ref="M2698:N2698"/>
    <mergeCell ref="O2698:P2698"/>
    <mergeCell ref="O2700:P2700"/>
    <mergeCell ref="A2699:H2699"/>
    <mergeCell ref="I2699:J2699"/>
    <mergeCell ref="K2699:L2699"/>
    <mergeCell ref="M2699:N2699"/>
    <mergeCell ref="A2696:H2696"/>
    <mergeCell ref="I2696:J2696"/>
    <mergeCell ref="K2696:L2696"/>
    <mergeCell ref="M2696:N2696"/>
    <mergeCell ref="O2696:P2696"/>
    <mergeCell ref="A2697:H2697"/>
    <mergeCell ref="I2697:J2697"/>
    <mergeCell ref="K2697:L2697"/>
    <mergeCell ref="M2697:N2697"/>
    <mergeCell ref="O2697:P2697"/>
    <mergeCell ref="A2694:H2694"/>
    <mergeCell ref="I2694:J2694"/>
    <mergeCell ref="K2694:L2694"/>
    <mergeCell ref="M2694:N2694"/>
    <mergeCell ref="O2694:P2694"/>
    <mergeCell ref="A2695:H2695"/>
    <mergeCell ref="I2695:J2695"/>
    <mergeCell ref="K2695:L2695"/>
    <mergeCell ref="M2695:N2695"/>
    <mergeCell ref="O2695:P2695"/>
    <mergeCell ref="A2692:H2692"/>
    <mergeCell ref="I2692:J2692"/>
    <mergeCell ref="K2692:L2692"/>
    <mergeCell ref="M2692:N2692"/>
    <mergeCell ref="O2692:P2692"/>
    <mergeCell ref="A2693:H2693"/>
    <mergeCell ref="I2693:J2693"/>
    <mergeCell ref="K2693:L2693"/>
    <mergeCell ref="M2693:N2693"/>
    <mergeCell ref="O2693:P2693"/>
    <mergeCell ref="A2690:H2690"/>
    <mergeCell ref="I2690:J2690"/>
    <mergeCell ref="K2690:L2690"/>
    <mergeCell ref="M2690:N2690"/>
    <mergeCell ref="O2690:P2690"/>
    <mergeCell ref="A2691:H2691"/>
    <mergeCell ref="I2691:J2691"/>
    <mergeCell ref="K2691:L2691"/>
    <mergeCell ref="M2691:N2691"/>
    <mergeCell ref="O2691:P2691"/>
    <mergeCell ref="A2688:H2688"/>
    <mergeCell ref="I2688:J2688"/>
    <mergeCell ref="K2688:L2688"/>
    <mergeCell ref="M2688:N2688"/>
    <mergeCell ref="O2688:P2688"/>
    <mergeCell ref="A2689:H2689"/>
    <mergeCell ref="I2689:J2689"/>
    <mergeCell ref="K2689:L2689"/>
    <mergeCell ref="M2689:N2689"/>
    <mergeCell ref="O2689:P2689"/>
    <mergeCell ref="O2686:P2686"/>
    <mergeCell ref="A2687:B2687"/>
    <mergeCell ref="C2687:H2687"/>
    <mergeCell ref="I2687:J2687"/>
    <mergeCell ref="K2687:L2687"/>
    <mergeCell ref="M2687:N2687"/>
    <mergeCell ref="O2687:P2687"/>
    <mergeCell ref="A2686:B2686"/>
    <mergeCell ref="C2686:H2686"/>
    <mergeCell ref="I2686:J2686"/>
    <mergeCell ref="K2686:L2686"/>
    <mergeCell ref="M2686:N2686"/>
    <mergeCell ref="A2685:H2685"/>
    <mergeCell ref="I2685:J2685"/>
    <mergeCell ref="K2685:L2685"/>
    <mergeCell ref="M2685:N2685"/>
    <mergeCell ref="O2685:P2685"/>
    <mergeCell ref="O2683:P2683"/>
    <mergeCell ref="A2684:H2684"/>
    <mergeCell ref="I2684:J2684"/>
    <mergeCell ref="K2684:L2684"/>
    <mergeCell ref="M2684:N2684"/>
    <mergeCell ref="O2684:P2684"/>
    <mergeCell ref="A2683:B2683"/>
    <mergeCell ref="C2683:H2683"/>
    <mergeCell ref="I2683:J2683"/>
    <mergeCell ref="K2683:L2683"/>
    <mergeCell ref="M2683:N2683"/>
    <mergeCell ref="O2681:P2681"/>
    <mergeCell ref="A2682:B2682"/>
    <mergeCell ref="C2682:H2682"/>
    <mergeCell ref="I2682:J2682"/>
    <mergeCell ref="K2682:L2682"/>
    <mergeCell ref="M2682:N2682"/>
    <mergeCell ref="O2682:P2682"/>
    <mergeCell ref="A2681:B2681"/>
    <mergeCell ref="C2681:H2681"/>
    <mergeCell ref="I2681:J2681"/>
    <mergeCell ref="K2681:L2681"/>
    <mergeCell ref="M2681:N2681"/>
    <mergeCell ref="O2679:P2679"/>
    <mergeCell ref="A2680:B2680"/>
    <mergeCell ref="C2680:H2680"/>
    <mergeCell ref="I2680:J2680"/>
    <mergeCell ref="K2680:L2680"/>
    <mergeCell ref="M2680:N2680"/>
    <mergeCell ref="O2680:P2680"/>
    <mergeCell ref="A2679:B2679"/>
    <mergeCell ref="C2679:H2679"/>
    <mergeCell ref="I2679:J2679"/>
    <mergeCell ref="K2679:L2679"/>
    <mergeCell ref="M2679:N2679"/>
    <mergeCell ref="A2678:H2678"/>
    <mergeCell ref="I2678:J2678"/>
    <mergeCell ref="K2678:L2678"/>
    <mergeCell ref="M2678:N2678"/>
    <mergeCell ref="O2678:P2678"/>
    <mergeCell ref="O2676:P2676"/>
    <mergeCell ref="A2677:H2677"/>
    <mergeCell ref="I2677:J2677"/>
    <mergeCell ref="K2677:L2677"/>
    <mergeCell ref="M2677:N2677"/>
    <mergeCell ref="O2677:P2677"/>
    <mergeCell ref="A2676:B2676"/>
    <mergeCell ref="C2676:H2676"/>
    <mergeCell ref="I2676:J2676"/>
    <mergeCell ref="K2676:L2676"/>
    <mergeCell ref="M2676:N2676"/>
    <mergeCell ref="O2674:P2674"/>
    <mergeCell ref="A2675:B2675"/>
    <mergeCell ref="C2675:H2675"/>
    <mergeCell ref="I2675:J2675"/>
    <mergeCell ref="K2675:L2675"/>
    <mergeCell ref="A2672:B2672"/>
    <mergeCell ref="M2675:N2675"/>
    <mergeCell ref="O2675:P2675"/>
    <mergeCell ref="A2674:B2674"/>
    <mergeCell ref="C2674:H2674"/>
    <mergeCell ref="I2674:J2674"/>
    <mergeCell ref="K2674:L2674"/>
    <mergeCell ref="M2674:N2674"/>
    <mergeCell ref="A2673:B2673"/>
    <mergeCell ref="C2673:H2673"/>
    <mergeCell ref="I2673:J2673"/>
    <mergeCell ref="K2673:L2673"/>
    <mergeCell ref="M2673:N2673"/>
    <mergeCell ref="O2673:P2673"/>
    <mergeCell ref="C2672:H2672"/>
    <mergeCell ref="I2672:J2672"/>
    <mergeCell ref="K2672:L2672"/>
    <mergeCell ref="M2672:N2672"/>
    <mergeCell ref="O2670:P2670"/>
    <mergeCell ref="A2671:B2671"/>
    <mergeCell ref="C2671:H2671"/>
    <mergeCell ref="I2671:J2671"/>
    <mergeCell ref="K2671:L2671"/>
    <mergeCell ref="O2672:P2672"/>
    <mergeCell ref="M2671:N2671"/>
    <mergeCell ref="O2671:P2671"/>
    <mergeCell ref="A2670:B2670"/>
    <mergeCell ref="C2670:H2670"/>
    <mergeCell ref="I2670:J2670"/>
    <mergeCell ref="K2670:L2670"/>
    <mergeCell ref="M2670:N2670"/>
    <mergeCell ref="O2668:P2668"/>
    <mergeCell ref="A2669:B2669"/>
    <mergeCell ref="C2669:H2669"/>
    <mergeCell ref="I2669:J2669"/>
    <mergeCell ref="K2669:L2669"/>
    <mergeCell ref="M2669:N2669"/>
    <mergeCell ref="O2669:P2669"/>
    <mergeCell ref="A2668:B2668"/>
    <mergeCell ref="C2668:H2668"/>
    <mergeCell ref="I2668:J2668"/>
    <mergeCell ref="K2668:L2668"/>
    <mergeCell ref="M2668:N2668"/>
    <mergeCell ref="A2667:H2667"/>
    <mergeCell ref="I2667:J2667"/>
    <mergeCell ref="K2667:L2667"/>
    <mergeCell ref="M2667:N2667"/>
    <mergeCell ref="O2667:P2667"/>
    <mergeCell ref="O2665:P2665"/>
    <mergeCell ref="A2666:H2666"/>
    <mergeCell ref="I2666:J2666"/>
    <mergeCell ref="K2666:L2666"/>
    <mergeCell ref="M2666:N2666"/>
    <mergeCell ref="O2666:P2666"/>
    <mergeCell ref="A2665:B2665"/>
    <mergeCell ref="C2665:H2665"/>
    <mergeCell ref="I2665:J2665"/>
    <mergeCell ref="K2665:L2665"/>
    <mergeCell ref="M2665:N2665"/>
    <mergeCell ref="O2663:P2663"/>
    <mergeCell ref="A2664:B2664"/>
    <mergeCell ref="C2664:H2664"/>
    <mergeCell ref="I2664:J2664"/>
    <mergeCell ref="K2664:L2664"/>
    <mergeCell ref="A2661:B2661"/>
    <mergeCell ref="M2664:N2664"/>
    <mergeCell ref="O2664:P2664"/>
    <mergeCell ref="A2663:B2663"/>
    <mergeCell ref="C2663:H2663"/>
    <mergeCell ref="I2663:J2663"/>
    <mergeCell ref="K2663:L2663"/>
    <mergeCell ref="M2663:N2663"/>
    <mergeCell ref="A2662:B2662"/>
    <mergeCell ref="C2662:H2662"/>
    <mergeCell ref="I2662:J2662"/>
    <mergeCell ref="K2662:L2662"/>
    <mergeCell ref="M2662:N2662"/>
    <mergeCell ref="O2662:P2662"/>
    <mergeCell ref="C2661:H2661"/>
    <mergeCell ref="I2661:J2661"/>
    <mergeCell ref="K2661:L2661"/>
    <mergeCell ref="M2661:N2661"/>
    <mergeCell ref="O2659:P2659"/>
    <mergeCell ref="A2660:B2660"/>
    <mergeCell ref="C2660:H2660"/>
    <mergeCell ref="I2660:J2660"/>
    <mergeCell ref="K2660:L2660"/>
    <mergeCell ref="O2661:P2661"/>
    <mergeCell ref="M2660:N2660"/>
    <mergeCell ref="O2660:P2660"/>
    <mergeCell ref="A2659:B2659"/>
    <mergeCell ref="C2659:H2659"/>
    <mergeCell ref="I2659:J2659"/>
    <mergeCell ref="K2659:L2659"/>
    <mergeCell ref="M2659:N2659"/>
    <mergeCell ref="O2657:P2657"/>
    <mergeCell ref="A2658:B2658"/>
    <mergeCell ref="C2658:H2658"/>
    <mergeCell ref="I2658:J2658"/>
    <mergeCell ref="K2658:L2658"/>
    <mergeCell ref="M2658:N2658"/>
    <mergeCell ref="O2658:P2658"/>
    <mergeCell ref="A2657:B2657"/>
    <mergeCell ref="C2657:H2657"/>
    <mergeCell ref="I2657:J2657"/>
    <mergeCell ref="K2657:L2657"/>
    <mergeCell ref="M2657:N2657"/>
    <mergeCell ref="A2656:H2656"/>
    <mergeCell ref="I2656:J2656"/>
    <mergeCell ref="K2656:L2656"/>
    <mergeCell ref="M2656:N2656"/>
    <mergeCell ref="A2653:B2653"/>
    <mergeCell ref="O2656:P2656"/>
    <mergeCell ref="A2655:H2655"/>
    <mergeCell ref="I2655:J2655"/>
    <mergeCell ref="K2655:L2655"/>
    <mergeCell ref="M2655:N2655"/>
    <mergeCell ref="O2655:P2655"/>
    <mergeCell ref="A2654:B2654"/>
    <mergeCell ref="C2654:H2654"/>
    <mergeCell ref="I2654:J2654"/>
    <mergeCell ref="K2654:L2654"/>
    <mergeCell ref="M2654:N2654"/>
    <mergeCell ref="O2654:P2654"/>
    <mergeCell ref="C2653:H2653"/>
    <mergeCell ref="I2653:J2653"/>
    <mergeCell ref="K2653:L2653"/>
    <mergeCell ref="M2653:N2653"/>
    <mergeCell ref="O2652:P2652"/>
    <mergeCell ref="A2652:B2652"/>
    <mergeCell ref="C2652:H2652"/>
    <mergeCell ref="I2652:J2652"/>
    <mergeCell ref="K2652:L2652"/>
    <mergeCell ref="O2653:P2653"/>
    <mergeCell ref="O2648:P2648"/>
    <mergeCell ref="O2649:P2649"/>
    <mergeCell ref="M2652:N2652"/>
    <mergeCell ref="O2650:P2650"/>
    <mergeCell ref="A2651:B2651"/>
    <mergeCell ref="C2651:H2651"/>
    <mergeCell ref="I2651:J2651"/>
    <mergeCell ref="K2651:L2651"/>
    <mergeCell ref="M2651:N2651"/>
    <mergeCell ref="O2651:P2651"/>
    <mergeCell ref="A2649:B2649"/>
    <mergeCell ref="C2649:H2649"/>
    <mergeCell ref="I2649:J2649"/>
    <mergeCell ref="K2649:L2649"/>
    <mergeCell ref="M2649:N2649"/>
    <mergeCell ref="A2650:B2650"/>
    <mergeCell ref="C2650:H2650"/>
    <mergeCell ref="I2650:J2650"/>
    <mergeCell ref="K2650:L2650"/>
    <mergeCell ref="M2650:N2650"/>
    <mergeCell ref="A2647:H2647"/>
    <mergeCell ref="I2647:J2647"/>
    <mergeCell ref="K2647:L2647"/>
    <mergeCell ref="M2647:N2647"/>
    <mergeCell ref="O2647:P2647"/>
    <mergeCell ref="A2648:B2648"/>
    <mergeCell ref="C2648:H2648"/>
    <mergeCell ref="I2648:J2648"/>
    <mergeCell ref="K2648:L2648"/>
    <mergeCell ref="M2648:N2648"/>
    <mergeCell ref="O2646:P2646"/>
    <mergeCell ref="A2645:B2645"/>
    <mergeCell ref="C2645:H2645"/>
    <mergeCell ref="I2645:J2645"/>
    <mergeCell ref="K2645:L2645"/>
    <mergeCell ref="M2645:N2645"/>
    <mergeCell ref="I2644:J2644"/>
    <mergeCell ref="K2644:L2644"/>
    <mergeCell ref="M2644:N2644"/>
    <mergeCell ref="A2646:H2646"/>
    <mergeCell ref="I2646:J2646"/>
    <mergeCell ref="K2646:L2646"/>
    <mergeCell ref="M2646:N2646"/>
    <mergeCell ref="O2645:P2645"/>
    <mergeCell ref="O2644:P2644"/>
    <mergeCell ref="A2643:B2643"/>
    <mergeCell ref="C2643:H2643"/>
    <mergeCell ref="I2643:J2643"/>
    <mergeCell ref="K2643:L2643"/>
    <mergeCell ref="M2643:N2643"/>
    <mergeCell ref="O2643:P2643"/>
    <mergeCell ref="A2644:B2644"/>
    <mergeCell ref="C2644:H2644"/>
    <mergeCell ref="A2641:H2641"/>
    <mergeCell ref="I2641:J2641"/>
    <mergeCell ref="K2641:L2641"/>
    <mergeCell ref="M2641:N2641"/>
    <mergeCell ref="O2641:P2641"/>
    <mergeCell ref="A2642:H2642"/>
    <mergeCell ref="I2642:J2642"/>
    <mergeCell ref="K2642:L2642"/>
    <mergeCell ref="M2642:N2642"/>
    <mergeCell ref="O2642:P2642"/>
    <mergeCell ref="O2639:P2639"/>
    <mergeCell ref="A2640:B2640"/>
    <mergeCell ref="C2640:H2640"/>
    <mergeCell ref="I2640:J2640"/>
    <mergeCell ref="K2640:L2640"/>
    <mergeCell ref="M2640:N2640"/>
    <mergeCell ref="O2640:P2640"/>
    <mergeCell ref="A2639:B2639"/>
    <mergeCell ref="C2639:H2639"/>
    <mergeCell ref="I2639:J2639"/>
    <mergeCell ref="K2639:L2639"/>
    <mergeCell ref="M2639:N2639"/>
    <mergeCell ref="A2638:H2638"/>
    <mergeCell ref="I2638:J2638"/>
    <mergeCell ref="K2638:L2638"/>
    <mergeCell ref="M2638:N2638"/>
    <mergeCell ref="O2634:P2634"/>
    <mergeCell ref="O2635:P2635"/>
    <mergeCell ref="O2638:P2638"/>
    <mergeCell ref="O2636:P2636"/>
    <mergeCell ref="A2637:B2637"/>
    <mergeCell ref="C2637:H2637"/>
    <mergeCell ref="I2637:J2637"/>
    <mergeCell ref="K2637:L2637"/>
    <mergeCell ref="M2637:N2637"/>
    <mergeCell ref="O2637:P2637"/>
    <mergeCell ref="A2635:B2635"/>
    <mergeCell ref="C2635:H2635"/>
    <mergeCell ref="I2635:J2635"/>
    <mergeCell ref="K2635:L2635"/>
    <mergeCell ref="M2635:N2635"/>
    <mergeCell ref="A2636:B2636"/>
    <mergeCell ref="C2636:H2636"/>
    <mergeCell ref="I2636:J2636"/>
    <mergeCell ref="K2636:L2636"/>
    <mergeCell ref="M2636:N2636"/>
    <mergeCell ref="A2632:B2632"/>
    <mergeCell ref="A2634:B2634"/>
    <mergeCell ref="C2634:H2634"/>
    <mergeCell ref="I2634:J2634"/>
    <mergeCell ref="K2634:L2634"/>
    <mergeCell ref="M2634:N2634"/>
    <mergeCell ref="A2633:B2633"/>
    <mergeCell ref="C2633:H2633"/>
    <mergeCell ref="I2633:J2633"/>
    <mergeCell ref="K2633:L2633"/>
    <mergeCell ref="M2633:N2633"/>
    <mergeCell ref="O2633:P2633"/>
    <mergeCell ref="C2632:H2632"/>
    <mergeCell ref="I2632:J2632"/>
    <mergeCell ref="K2632:L2632"/>
    <mergeCell ref="M2632:N2632"/>
    <mergeCell ref="O2630:P2630"/>
    <mergeCell ref="A2631:B2631"/>
    <mergeCell ref="C2631:H2631"/>
    <mergeCell ref="I2631:J2631"/>
    <mergeCell ref="K2631:L2631"/>
    <mergeCell ref="O2632:P2632"/>
    <mergeCell ref="M2631:N2631"/>
    <mergeCell ref="O2631:P2631"/>
    <mergeCell ref="A2630:B2630"/>
    <mergeCell ref="C2630:H2630"/>
    <mergeCell ref="I2630:J2630"/>
    <mergeCell ref="K2630:L2630"/>
    <mergeCell ref="M2630:N2630"/>
    <mergeCell ref="A2629:B2629"/>
    <mergeCell ref="C2629:H2629"/>
    <mergeCell ref="I2629:J2629"/>
    <mergeCell ref="K2629:L2629"/>
    <mergeCell ref="M2629:N2629"/>
    <mergeCell ref="O2629:P2629"/>
    <mergeCell ref="O2626:P2626"/>
    <mergeCell ref="A2627:B2627"/>
    <mergeCell ref="C2627:H2627"/>
    <mergeCell ref="I2627:J2627"/>
    <mergeCell ref="K2627:L2627"/>
    <mergeCell ref="O2628:P2628"/>
    <mergeCell ref="A2628:B2628"/>
    <mergeCell ref="K2626:L2626"/>
    <mergeCell ref="M2626:N2626"/>
    <mergeCell ref="C2628:H2628"/>
    <mergeCell ref="I2628:J2628"/>
    <mergeCell ref="K2628:L2628"/>
    <mergeCell ref="M2628:N2628"/>
    <mergeCell ref="A2625:H2625"/>
    <mergeCell ref="I2625:J2625"/>
    <mergeCell ref="K2625:L2625"/>
    <mergeCell ref="M2625:N2625"/>
    <mergeCell ref="O2625:P2625"/>
    <mergeCell ref="M2627:N2627"/>
    <mergeCell ref="O2627:P2627"/>
    <mergeCell ref="A2626:B2626"/>
    <mergeCell ref="C2626:H2626"/>
    <mergeCell ref="I2626:J2626"/>
    <mergeCell ref="A2624:H2624"/>
    <mergeCell ref="I2624:J2624"/>
    <mergeCell ref="K2624:L2624"/>
    <mergeCell ref="M2624:N2624"/>
    <mergeCell ref="O2624:P2624"/>
    <mergeCell ref="A2623:B2623"/>
    <mergeCell ref="C2623:H2623"/>
    <mergeCell ref="I2623:J2623"/>
    <mergeCell ref="K2623:L2623"/>
    <mergeCell ref="M2623:N2623"/>
    <mergeCell ref="O2621:P2621"/>
    <mergeCell ref="A2622:B2622"/>
    <mergeCell ref="C2622:H2622"/>
    <mergeCell ref="I2622:J2622"/>
    <mergeCell ref="K2622:L2622"/>
    <mergeCell ref="M2622:N2622"/>
    <mergeCell ref="O2623:P2623"/>
    <mergeCell ref="A2619:B2619"/>
    <mergeCell ref="O2622:P2622"/>
    <mergeCell ref="A2621:B2621"/>
    <mergeCell ref="C2621:H2621"/>
    <mergeCell ref="I2621:J2621"/>
    <mergeCell ref="K2621:L2621"/>
    <mergeCell ref="M2621:N2621"/>
    <mergeCell ref="A2620:B2620"/>
    <mergeCell ref="C2620:H2620"/>
    <mergeCell ref="I2620:J2620"/>
    <mergeCell ref="K2620:L2620"/>
    <mergeCell ref="M2620:N2620"/>
    <mergeCell ref="O2620:P2620"/>
    <mergeCell ref="C2619:H2619"/>
    <mergeCell ref="I2619:J2619"/>
    <mergeCell ref="K2619:L2619"/>
    <mergeCell ref="M2619:N2619"/>
    <mergeCell ref="O2617:P2617"/>
    <mergeCell ref="A2618:B2618"/>
    <mergeCell ref="C2618:H2618"/>
    <mergeCell ref="I2618:J2618"/>
    <mergeCell ref="K2618:L2618"/>
    <mergeCell ref="O2619:P2619"/>
    <mergeCell ref="A2615:B2615"/>
    <mergeCell ref="M2618:N2618"/>
    <mergeCell ref="O2618:P2618"/>
    <mergeCell ref="A2617:B2617"/>
    <mergeCell ref="C2617:H2617"/>
    <mergeCell ref="I2617:J2617"/>
    <mergeCell ref="K2617:L2617"/>
    <mergeCell ref="M2617:N2617"/>
    <mergeCell ref="A2616:B2616"/>
    <mergeCell ref="C2616:H2616"/>
    <mergeCell ref="O2615:P2615"/>
    <mergeCell ref="I2616:J2616"/>
    <mergeCell ref="K2616:L2616"/>
    <mergeCell ref="M2616:N2616"/>
    <mergeCell ref="O2616:P2616"/>
    <mergeCell ref="C2615:H2615"/>
    <mergeCell ref="I2615:J2615"/>
    <mergeCell ref="K2615:L2615"/>
    <mergeCell ref="M2615:N2615"/>
    <mergeCell ref="A2612:B2612"/>
    <mergeCell ref="C2612:H2612"/>
    <mergeCell ref="O2613:P2613"/>
    <mergeCell ref="A2614:B2614"/>
    <mergeCell ref="C2614:H2614"/>
    <mergeCell ref="I2614:J2614"/>
    <mergeCell ref="K2614:L2614"/>
    <mergeCell ref="M2614:N2614"/>
    <mergeCell ref="O2614:P2614"/>
    <mergeCell ref="A2613:B2613"/>
    <mergeCell ref="C2613:H2613"/>
    <mergeCell ref="I2613:J2613"/>
    <mergeCell ref="K2613:L2613"/>
    <mergeCell ref="M2613:N2613"/>
    <mergeCell ref="I2612:J2612"/>
    <mergeCell ref="K2612:L2612"/>
    <mergeCell ref="M2612:N2612"/>
    <mergeCell ref="O2612:P2612"/>
    <mergeCell ref="C2611:H2611"/>
    <mergeCell ref="I2611:J2611"/>
    <mergeCell ref="K2611:L2611"/>
    <mergeCell ref="M2611:N2611"/>
    <mergeCell ref="O2609:P2609"/>
    <mergeCell ref="A2610:B2610"/>
    <mergeCell ref="C2610:H2610"/>
    <mergeCell ref="I2610:J2610"/>
    <mergeCell ref="K2610:L2610"/>
    <mergeCell ref="O2611:P2611"/>
    <mergeCell ref="A2611:B2611"/>
    <mergeCell ref="A2607:B2607"/>
    <mergeCell ref="M2610:N2610"/>
    <mergeCell ref="O2610:P2610"/>
    <mergeCell ref="A2609:B2609"/>
    <mergeCell ref="C2609:H2609"/>
    <mergeCell ref="I2609:J2609"/>
    <mergeCell ref="K2609:L2609"/>
    <mergeCell ref="M2609:N2609"/>
    <mergeCell ref="A2608:B2608"/>
    <mergeCell ref="C2608:H2608"/>
    <mergeCell ref="O2607:P2607"/>
    <mergeCell ref="I2608:J2608"/>
    <mergeCell ref="K2608:L2608"/>
    <mergeCell ref="M2608:N2608"/>
    <mergeCell ref="O2608:P2608"/>
    <mergeCell ref="C2607:H2607"/>
    <mergeCell ref="I2607:J2607"/>
    <mergeCell ref="K2607:L2607"/>
    <mergeCell ref="M2607:N2607"/>
    <mergeCell ref="A2604:B2604"/>
    <mergeCell ref="C2604:H2604"/>
    <mergeCell ref="O2605:P2605"/>
    <mergeCell ref="A2606:B2606"/>
    <mergeCell ref="C2606:H2606"/>
    <mergeCell ref="I2606:J2606"/>
    <mergeCell ref="K2606:L2606"/>
    <mergeCell ref="M2606:N2606"/>
    <mergeCell ref="O2606:P2606"/>
    <mergeCell ref="A2605:B2605"/>
    <mergeCell ref="C2605:H2605"/>
    <mergeCell ref="I2605:J2605"/>
    <mergeCell ref="K2605:L2605"/>
    <mergeCell ref="M2605:N2605"/>
    <mergeCell ref="I2604:J2604"/>
    <mergeCell ref="K2604:L2604"/>
    <mergeCell ref="M2604:N2604"/>
    <mergeCell ref="O2604:P2604"/>
    <mergeCell ref="C2603:H2603"/>
    <mergeCell ref="I2603:J2603"/>
    <mergeCell ref="K2603:L2603"/>
    <mergeCell ref="M2603:N2603"/>
    <mergeCell ref="O2601:P2601"/>
    <mergeCell ref="A2602:B2602"/>
    <mergeCell ref="C2602:H2602"/>
    <mergeCell ref="I2602:J2602"/>
    <mergeCell ref="K2602:L2602"/>
    <mergeCell ref="O2603:P2603"/>
    <mergeCell ref="A2603:B2603"/>
    <mergeCell ref="A2599:B2599"/>
    <mergeCell ref="M2602:N2602"/>
    <mergeCell ref="O2602:P2602"/>
    <mergeCell ref="A2601:B2601"/>
    <mergeCell ref="C2601:H2601"/>
    <mergeCell ref="I2601:J2601"/>
    <mergeCell ref="K2601:L2601"/>
    <mergeCell ref="M2601:N2601"/>
    <mergeCell ref="A2600:B2600"/>
    <mergeCell ref="C2600:H2600"/>
    <mergeCell ref="I2600:J2600"/>
    <mergeCell ref="K2600:L2600"/>
    <mergeCell ref="M2600:N2600"/>
    <mergeCell ref="O2600:P2600"/>
    <mergeCell ref="C2599:H2599"/>
    <mergeCell ref="I2599:J2599"/>
    <mergeCell ref="K2599:L2599"/>
    <mergeCell ref="M2599:N2599"/>
    <mergeCell ref="O2597:P2597"/>
    <mergeCell ref="A2598:B2598"/>
    <mergeCell ref="C2598:H2598"/>
    <mergeCell ref="I2598:J2598"/>
    <mergeCell ref="K2598:L2598"/>
    <mergeCell ref="O2599:P2599"/>
    <mergeCell ref="M2598:N2598"/>
    <mergeCell ref="O2598:P2598"/>
    <mergeCell ref="A2597:B2597"/>
    <mergeCell ref="C2597:H2597"/>
    <mergeCell ref="I2597:J2597"/>
    <mergeCell ref="K2597:L2597"/>
    <mergeCell ref="M2597:N2597"/>
    <mergeCell ref="O2595:P2595"/>
    <mergeCell ref="A2596:B2596"/>
    <mergeCell ref="C2596:H2596"/>
    <mergeCell ref="I2596:J2596"/>
    <mergeCell ref="K2596:L2596"/>
    <mergeCell ref="M2596:N2596"/>
    <mergeCell ref="O2596:P2596"/>
    <mergeCell ref="A2595:B2595"/>
    <mergeCell ref="C2595:H2595"/>
    <mergeCell ref="I2595:J2595"/>
    <mergeCell ref="K2595:L2595"/>
    <mergeCell ref="M2595:N2595"/>
    <mergeCell ref="A2594:H2594"/>
    <mergeCell ref="I2594:J2594"/>
    <mergeCell ref="K2594:L2594"/>
    <mergeCell ref="M2594:N2594"/>
    <mergeCell ref="O2594:P2594"/>
    <mergeCell ref="O2592:P2592"/>
    <mergeCell ref="A2593:H2593"/>
    <mergeCell ref="I2593:J2593"/>
    <mergeCell ref="K2593:L2593"/>
    <mergeCell ref="M2593:N2593"/>
    <mergeCell ref="O2593:P2593"/>
    <mergeCell ref="A2592:B2592"/>
    <mergeCell ref="C2592:H2592"/>
    <mergeCell ref="I2592:J2592"/>
    <mergeCell ref="K2592:L2592"/>
    <mergeCell ref="M2592:N2592"/>
    <mergeCell ref="A2591:B2591"/>
    <mergeCell ref="C2591:H2591"/>
    <mergeCell ref="I2591:J2591"/>
    <mergeCell ref="K2591:L2591"/>
    <mergeCell ref="M2591:N2591"/>
    <mergeCell ref="O2589:P2589"/>
    <mergeCell ref="O2591:P2591"/>
    <mergeCell ref="A2590:H2590"/>
    <mergeCell ref="I2590:J2590"/>
    <mergeCell ref="K2590:L2590"/>
    <mergeCell ref="M2590:N2590"/>
    <mergeCell ref="O2590:P2590"/>
    <mergeCell ref="O2588:P2588"/>
    <mergeCell ref="A2588:B2588"/>
    <mergeCell ref="K2586:L2586"/>
    <mergeCell ref="M2586:N2586"/>
    <mergeCell ref="C2588:H2588"/>
    <mergeCell ref="A2589:B2589"/>
    <mergeCell ref="C2589:H2589"/>
    <mergeCell ref="I2589:J2589"/>
    <mergeCell ref="K2589:L2589"/>
    <mergeCell ref="M2589:N2589"/>
    <mergeCell ref="I2588:J2588"/>
    <mergeCell ref="K2588:L2588"/>
    <mergeCell ref="M2588:N2588"/>
    <mergeCell ref="A2585:H2585"/>
    <mergeCell ref="I2585:J2585"/>
    <mergeCell ref="K2585:L2585"/>
    <mergeCell ref="M2585:N2585"/>
    <mergeCell ref="A2587:B2587"/>
    <mergeCell ref="C2587:H2587"/>
    <mergeCell ref="I2587:J2587"/>
    <mergeCell ref="O2585:P2585"/>
    <mergeCell ref="M2587:N2587"/>
    <mergeCell ref="O2587:P2587"/>
    <mergeCell ref="A2586:B2586"/>
    <mergeCell ref="C2586:H2586"/>
    <mergeCell ref="I2586:J2586"/>
    <mergeCell ref="O2586:P2586"/>
    <mergeCell ref="K2587:L2587"/>
    <mergeCell ref="O2584:P2584"/>
    <mergeCell ref="A2583:B2583"/>
    <mergeCell ref="C2583:H2583"/>
    <mergeCell ref="I2583:J2583"/>
    <mergeCell ref="K2583:L2583"/>
    <mergeCell ref="M2583:N2583"/>
    <mergeCell ref="I2582:J2582"/>
    <mergeCell ref="K2582:L2582"/>
    <mergeCell ref="M2582:N2582"/>
    <mergeCell ref="A2584:H2584"/>
    <mergeCell ref="I2584:J2584"/>
    <mergeCell ref="K2584:L2584"/>
    <mergeCell ref="M2584:N2584"/>
    <mergeCell ref="O2583:P2583"/>
    <mergeCell ref="O2582:P2582"/>
    <mergeCell ref="A2581:B2581"/>
    <mergeCell ref="C2581:H2581"/>
    <mergeCell ref="I2581:J2581"/>
    <mergeCell ref="K2581:L2581"/>
    <mergeCell ref="M2581:N2581"/>
    <mergeCell ref="O2581:P2581"/>
    <mergeCell ref="A2582:B2582"/>
    <mergeCell ref="C2582:H2582"/>
    <mergeCell ref="O2579:P2579"/>
    <mergeCell ref="A2580:B2580"/>
    <mergeCell ref="C2580:H2580"/>
    <mergeCell ref="I2580:J2580"/>
    <mergeCell ref="K2580:L2580"/>
    <mergeCell ref="M2580:N2580"/>
    <mergeCell ref="O2580:P2580"/>
    <mergeCell ref="A2579:B2579"/>
    <mergeCell ref="C2579:H2579"/>
    <mergeCell ref="I2579:J2579"/>
    <mergeCell ref="K2579:L2579"/>
    <mergeCell ref="M2579:N2579"/>
    <mergeCell ref="A2578:H2578"/>
    <mergeCell ref="I2578:J2578"/>
    <mergeCell ref="K2578:L2578"/>
    <mergeCell ref="M2578:N2578"/>
    <mergeCell ref="O2578:P2578"/>
    <mergeCell ref="O2576:P2576"/>
    <mergeCell ref="A2577:H2577"/>
    <mergeCell ref="I2577:J2577"/>
    <mergeCell ref="K2577:L2577"/>
    <mergeCell ref="M2577:N2577"/>
    <mergeCell ref="O2577:P2577"/>
    <mergeCell ref="A2576:B2576"/>
    <mergeCell ref="C2576:H2576"/>
    <mergeCell ref="I2576:J2576"/>
    <mergeCell ref="K2576:L2576"/>
    <mergeCell ref="M2576:N2576"/>
    <mergeCell ref="O2574:P2574"/>
    <mergeCell ref="A2575:B2575"/>
    <mergeCell ref="C2575:H2575"/>
    <mergeCell ref="I2575:J2575"/>
    <mergeCell ref="K2575:L2575"/>
    <mergeCell ref="M2575:N2575"/>
    <mergeCell ref="O2575:P2575"/>
    <mergeCell ref="A2574:B2574"/>
    <mergeCell ref="C2574:H2574"/>
    <mergeCell ref="I2574:J2574"/>
    <mergeCell ref="K2574:L2574"/>
    <mergeCell ref="M2574:N2574"/>
    <mergeCell ref="A2572:H2572"/>
    <mergeCell ref="I2572:J2572"/>
    <mergeCell ref="K2572:L2572"/>
    <mergeCell ref="M2572:N2572"/>
    <mergeCell ref="O2572:P2572"/>
    <mergeCell ref="A2573:H2573"/>
    <mergeCell ref="I2573:J2573"/>
    <mergeCell ref="K2573:L2573"/>
    <mergeCell ref="M2573:N2573"/>
    <mergeCell ref="O2573:P2573"/>
    <mergeCell ref="O2570:P2570"/>
    <mergeCell ref="A2571:B2571"/>
    <mergeCell ref="C2571:H2571"/>
    <mergeCell ref="I2571:J2571"/>
    <mergeCell ref="K2571:L2571"/>
    <mergeCell ref="M2571:N2571"/>
    <mergeCell ref="O2571:P2571"/>
    <mergeCell ref="A2570:B2570"/>
    <mergeCell ref="C2570:H2570"/>
    <mergeCell ref="I2570:J2570"/>
    <mergeCell ref="K2570:L2570"/>
    <mergeCell ref="M2570:N2570"/>
    <mergeCell ref="A2569:H2569"/>
    <mergeCell ref="I2569:J2569"/>
    <mergeCell ref="K2569:L2569"/>
    <mergeCell ref="M2569:N2569"/>
    <mergeCell ref="O2567:P2567"/>
    <mergeCell ref="O2569:P2569"/>
    <mergeCell ref="A2568:H2568"/>
    <mergeCell ref="I2568:J2568"/>
    <mergeCell ref="K2568:L2568"/>
    <mergeCell ref="M2568:N2568"/>
    <mergeCell ref="O2568:P2568"/>
    <mergeCell ref="O2566:P2566"/>
    <mergeCell ref="A2566:B2566"/>
    <mergeCell ref="K2564:L2564"/>
    <mergeCell ref="M2564:N2564"/>
    <mergeCell ref="C2566:H2566"/>
    <mergeCell ref="A2567:B2567"/>
    <mergeCell ref="C2567:H2567"/>
    <mergeCell ref="I2567:J2567"/>
    <mergeCell ref="K2567:L2567"/>
    <mergeCell ref="M2567:N2567"/>
    <mergeCell ref="I2566:J2566"/>
    <mergeCell ref="K2566:L2566"/>
    <mergeCell ref="M2566:N2566"/>
    <mergeCell ref="A2563:H2563"/>
    <mergeCell ref="I2563:J2563"/>
    <mergeCell ref="K2563:L2563"/>
    <mergeCell ref="M2563:N2563"/>
    <mergeCell ref="A2565:B2565"/>
    <mergeCell ref="C2565:H2565"/>
    <mergeCell ref="I2565:J2565"/>
    <mergeCell ref="O2563:P2563"/>
    <mergeCell ref="M2565:N2565"/>
    <mergeCell ref="O2565:P2565"/>
    <mergeCell ref="A2564:B2564"/>
    <mergeCell ref="C2564:H2564"/>
    <mergeCell ref="I2564:J2564"/>
    <mergeCell ref="O2564:P2564"/>
    <mergeCell ref="K2565:L2565"/>
    <mergeCell ref="O2561:P2561"/>
    <mergeCell ref="A2562:H2562"/>
    <mergeCell ref="I2562:J2562"/>
    <mergeCell ref="K2562:L2562"/>
    <mergeCell ref="M2562:N2562"/>
    <mergeCell ref="O2562:P2562"/>
    <mergeCell ref="A2561:B2561"/>
    <mergeCell ref="C2561:H2561"/>
    <mergeCell ref="M2559:N2559"/>
    <mergeCell ref="I2561:J2561"/>
    <mergeCell ref="K2561:L2561"/>
    <mergeCell ref="M2561:N2561"/>
    <mergeCell ref="O2559:P2559"/>
    <mergeCell ref="A2560:B2560"/>
    <mergeCell ref="C2560:H2560"/>
    <mergeCell ref="I2560:J2560"/>
    <mergeCell ref="K2560:L2560"/>
    <mergeCell ref="M2560:N2560"/>
    <mergeCell ref="A2558:H2558"/>
    <mergeCell ref="I2558:J2558"/>
    <mergeCell ref="K2558:L2558"/>
    <mergeCell ref="M2558:N2558"/>
    <mergeCell ref="O2558:P2558"/>
    <mergeCell ref="O2560:P2560"/>
    <mergeCell ref="A2559:B2559"/>
    <mergeCell ref="C2559:H2559"/>
    <mergeCell ref="I2559:J2559"/>
    <mergeCell ref="K2559:L2559"/>
    <mergeCell ref="O2556:P2556"/>
    <mergeCell ref="A2557:H2557"/>
    <mergeCell ref="I2557:J2557"/>
    <mergeCell ref="K2557:L2557"/>
    <mergeCell ref="M2557:N2557"/>
    <mergeCell ref="O2557:P2557"/>
    <mergeCell ref="A2556:B2556"/>
    <mergeCell ref="C2556:H2556"/>
    <mergeCell ref="M2554:N2554"/>
    <mergeCell ref="I2556:J2556"/>
    <mergeCell ref="K2556:L2556"/>
    <mergeCell ref="M2556:N2556"/>
    <mergeCell ref="O2554:P2554"/>
    <mergeCell ref="A2555:B2555"/>
    <mergeCell ref="C2555:H2555"/>
    <mergeCell ref="I2555:J2555"/>
    <mergeCell ref="K2555:L2555"/>
    <mergeCell ref="M2555:N2555"/>
    <mergeCell ref="A2553:H2553"/>
    <mergeCell ref="I2553:J2553"/>
    <mergeCell ref="K2553:L2553"/>
    <mergeCell ref="M2553:N2553"/>
    <mergeCell ref="O2553:P2553"/>
    <mergeCell ref="O2555:P2555"/>
    <mergeCell ref="A2554:B2554"/>
    <mergeCell ref="C2554:H2554"/>
    <mergeCell ref="I2554:J2554"/>
    <mergeCell ref="K2554:L2554"/>
    <mergeCell ref="O2551:P2551"/>
    <mergeCell ref="A2552:H2552"/>
    <mergeCell ref="I2552:J2552"/>
    <mergeCell ref="K2552:L2552"/>
    <mergeCell ref="M2552:N2552"/>
    <mergeCell ref="O2552:P2552"/>
    <mergeCell ref="A2551:B2551"/>
    <mergeCell ref="C2551:H2551"/>
    <mergeCell ref="M2549:N2549"/>
    <mergeCell ref="I2551:J2551"/>
    <mergeCell ref="K2551:L2551"/>
    <mergeCell ref="M2551:N2551"/>
    <mergeCell ref="O2549:P2549"/>
    <mergeCell ref="A2550:B2550"/>
    <mergeCell ref="C2550:H2550"/>
    <mergeCell ref="I2550:J2550"/>
    <mergeCell ref="K2550:L2550"/>
    <mergeCell ref="M2550:N2550"/>
    <mergeCell ref="A2548:H2548"/>
    <mergeCell ref="I2548:J2548"/>
    <mergeCell ref="K2548:L2548"/>
    <mergeCell ref="M2548:N2548"/>
    <mergeCell ref="O2548:P2548"/>
    <mergeCell ref="O2550:P2550"/>
    <mergeCell ref="A2549:B2549"/>
    <mergeCell ref="C2549:H2549"/>
    <mergeCell ref="I2549:J2549"/>
    <mergeCell ref="K2549:L2549"/>
    <mergeCell ref="O2547:P2547"/>
    <mergeCell ref="A2546:B2546"/>
    <mergeCell ref="C2546:H2546"/>
    <mergeCell ref="I2546:J2546"/>
    <mergeCell ref="K2546:L2546"/>
    <mergeCell ref="M2546:N2546"/>
    <mergeCell ref="I2545:J2545"/>
    <mergeCell ref="K2545:L2545"/>
    <mergeCell ref="M2545:N2545"/>
    <mergeCell ref="A2547:H2547"/>
    <mergeCell ref="I2547:J2547"/>
    <mergeCell ref="K2547:L2547"/>
    <mergeCell ref="M2547:N2547"/>
    <mergeCell ref="O2546:P2546"/>
    <mergeCell ref="O2545:P2545"/>
    <mergeCell ref="A2544:B2544"/>
    <mergeCell ref="C2544:H2544"/>
    <mergeCell ref="I2544:J2544"/>
    <mergeCell ref="K2544:L2544"/>
    <mergeCell ref="M2544:N2544"/>
    <mergeCell ref="O2544:P2544"/>
    <mergeCell ref="A2545:B2545"/>
    <mergeCell ref="C2545:H2545"/>
    <mergeCell ref="A2542:H2542"/>
    <mergeCell ref="I2542:J2542"/>
    <mergeCell ref="K2542:L2542"/>
    <mergeCell ref="M2542:N2542"/>
    <mergeCell ref="O2542:P2542"/>
    <mergeCell ref="A2543:H2543"/>
    <mergeCell ref="I2543:J2543"/>
    <mergeCell ref="K2543:L2543"/>
    <mergeCell ref="M2543:N2543"/>
    <mergeCell ref="O2543:P2543"/>
    <mergeCell ref="O2540:P2540"/>
    <mergeCell ref="A2541:B2541"/>
    <mergeCell ref="C2541:H2541"/>
    <mergeCell ref="I2541:J2541"/>
    <mergeCell ref="K2541:L2541"/>
    <mergeCell ref="M2541:N2541"/>
    <mergeCell ref="O2541:P2541"/>
    <mergeCell ref="A2540:B2540"/>
    <mergeCell ref="C2540:H2540"/>
    <mergeCell ref="I2540:J2540"/>
    <mergeCell ref="K2540:L2540"/>
    <mergeCell ref="M2540:N2540"/>
    <mergeCell ref="A2539:H2539"/>
    <mergeCell ref="I2539:J2539"/>
    <mergeCell ref="K2539:L2539"/>
    <mergeCell ref="M2539:N2539"/>
    <mergeCell ref="O2539:P2539"/>
    <mergeCell ref="A2538:H2538"/>
    <mergeCell ref="I2538:J2538"/>
    <mergeCell ref="K2538:L2538"/>
    <mergeCell ref="M2538:N2538"/>
    <mergeCell ref="O2538:P2538"/>
    <mergeCell ref="M2535:N2535"/>
    <mergeCell ref="O2536:P2536"/>
    <mergeCell ref="A2537:B2537"/>
    <mergeCell ref="C2537:H2537"/>
    <mergeCell ref="I2537:J2537"/>
    <mergeCell ref="K2537:L2537"/>
    <mergeCell ref="M2537:N2537"/>
    <mergeCell ref="O2537:P2537"/>
    <mergeCell ref="A2536:B2536"/>
    <mergeCell ref="M2534:N2534"/>
    <mergeCell ref="O2534:P2534"/>
    <mergeCell ref="A2533:B2533"/>
    <mergeCell ref="C2536:H2536"/>
    <mergeCell ref="I2536:J2536"/>
    <mergeCell ref="K2536:L2536"/>
    <mergeCell ref="M2536:N2536"/>
    <mergeCell ref="A2535:H2535"/>
    <mergeCell ref="I2535:J2535"/>
    <mergeCell ref="K2535:L2535"/>
    <mergeCell ref="O2531:P2531"/>
    <mergeCell ref="A2532:B2532"/>
    <mergeCell ref="C2532:H2532"/>
    <mergeCell ref="I2532:J2532"/>
    <mergeCell ref="K2532:L2532"/>
    <mergeCell ref="O2535:P2535"/>
    <mergeCell ref="O2533:P2533"/>
    <mergeCell ref="A2534:H2534"/>
    <mergeCell ref="I2534:J2534"/>
    <mergeCell ref="K2534:L2534"/>
    <mergeCell ref="K2531:L2531"/>
    <mergeCell ref="M2531:N2531"/>
    <mergeCell ref="C2533:H2533"/>
    <mergeCell ref="I2533:J2533"/>
    <mergeCell ref="K2533:L2533"/>
    <mergeCell ref="M2533:N2533"/>
    <mergeCell ref="A2530:H2530"/>
    <mergeCell ref="I2530:J2530"/>
    <mergeCell ref="K2530:L2530"/>
    <mergeCell ref="M2530:N2530"/>
    <mergeCell ref="O2530:P2530"/>
    <mergeCell ref="M2532:N2532"/>
    <mergeCell ref="O2532:P2532"/>
    <mergeCell ref="A2531:B2531"/>
    <mergeCell ref="C2531:H2531"/>
    <mergeCell ref="I2531:J2531"/>
    <mergeCell ref="O2528:P2528"/>
    <mergeCell ref="A2529:H2529"/>
    <mergeCell ref="I2529:J2529"/>
    <mergeCell ref="K2529:L2529"/>
    <mergeCell ref="M2529:N2529"/>
    <mergeCell ref="O2529:P2529"/>
    <mergeCell ref="A2528:B2528"/>
    <mergeCell ref="C2528:H2528"/>
    <mergeCell ref="M2526:N2526"/>
    <mergeCell ref="I2528:J2528"/>
    <mergeCell ref="K2528:L2528"/>
    <mergeCell ref="M2528:N2528"/>
    <mergeCell ref="O2526:P2526"/>
    <mergeCell ref="A2527:B2527"/>
    <mergeCell ref="C2527:H2527"/>
    <mergeCell ref="I2527:J2527"/>
    <mergeCell ref="K2527:L2527"/>
    <mergeCell ref="M2527:N2527"/>
    <mergeCell ref="A2525:H2525"/>
    <mergeCell ref="I2525:J2525"/>
    <mergeCell ref="K2525:L2525"/>
    <mergeCell ref="M2525:N2525"/>
    <mergeCell ref="O2525:P2525"/>
    <mergeCell ref="O2527:P2527"/>
    <mergeCell ref="A2526:B2526"/>
    <mergeCell ref="C2526:H2526"/>
    <mergeCell ref="I2526:J2526"/>
    <mergeCell ref="K2526:L2526"/>
    <mergeCell ref="O2523:P2523"/>
    <mergeCell ref="A2524:H2524"/>
    <mergeCell ref="I2524:J2524"/>
    <mergeCell ref="K2524:L2524"/>
    <mergeCell ref="M2524:N2524"/>
    <mergeCell ref="O2524:P2524"/>
    <mergeCell ref="A2523:B2523"/>
    <mergeCell ref="C2523:H2523"/>
    <mergeCell ref="M2521:N2521"/>
    <mergeCell ref="I2523:J2523"/>
    <mergeCell ref="K2523:L2523"/>
    <mergeCell ref="M2523:N2523"/>
    <mergeCell ref="O2521:P2521"/>
    <mergeCell ref="A2522:B2522"/>
    <mergeCell ref="C2522:H2522"/>
    <mergeCell ref="I2522:J2522"/>
    <mergeCell ref="K2522:L2522"/>
    <mergeCell ref="M2522:N2522"/>
    <mergeCell ref="A2520:H2520"/>
    <mergeCell ref="I2520:J2520"/>
    <mergeCell ref="K2520:L2520"/>
    <mergeCell ref="M2520:N2520"/>
    <mergeCell ref="O2520:P2520"/>
    <mergeCell ref="O2522:P2522"/>
    <mergeCell ref="A2521:B2521"/>
    <mergeCell ref="C2521:H2521"/>
    <mergeCell ref="I2521:J2521"/>
    <mergeCell ref="K2521:L2521"/>
    <mergeCell ref="O2519:P2519"/>
    <mergeCell ref="A2518:B2518"/>
    <mergeCell ref="C2518:H2518"/>
    <mergeCell ref="I2518:J2518"/>
    <mergeCell ref="K2518:L2518"/>
    <mergeCell ref="M2518:N2518"/>
    <mergeCell ref="I2517:J2517"/>
    <mergeCell ref="K2517:L2517"/>
    <mergeCell ref="M2517:N2517"/>
    <mergeCell ref="A2519:H2519"/>
    <mergeCell ref="I2519:J2519"/>
    <mergeCell ref="K2519:L2519"/>
    <mergeCell ref="M2519:N2519"/>
    <mergeCell ref="O2518:P2518"/>
    <mergeCell ref="O2517:P2517"/>
    <mergeCell ref="A2516:B2516"/>
    <mergeCell ref="C2516:H2516"/>
    <mergeCell ref="I2516:J2516"/>
    <mergeCell ref="K2516:L2516"/>
    <mergeCell ref="M2516:N2516"/>
    <mergeCell ref="O2516:P2516"/>
    <mergeCell ref="A2517:B2517"/>
    <mergeCell ref="C2517:H2517"/>
    <mergeCell ref="O2514:P2514"/>
    <mergeCell ref="A2515:B2515"/>
    <mergeCell ref="C2515:H2515"/>
    <mergeCell ref="I2515:J2515"/>
    <mergeCell ref="K2515:L2515"/>
    <mergeCell ref="M2515:N2515"/>
    <mergeCell ref="O2515:P2515"/>
    <mergeCell ref="A2514:B2514"/>
    <mergeCell ref="C2514:H2514"/>
    <mergeCell ref="I2514:J2514"/>
    <mergeCell ref="K2514:L2514"/>
    <mergeCell ref="M2514:N2514"/>
    <mergeCell ref="A2513:H2513"/>
    <mergeCell ref="I2513:J2513"/>
    <mergeCell ref="K2513:L2513"/>
    <mergeCell ref="M2513:N2513"/>
    <mergeCell ref="A2510:B2510"/>
    <mergeCell ref="O2513:P2513"/>
    <mergeCell ref="A2512:H2512"/>
    <mergeCell ref="I2512:J2512"/>
    <mergeCell ref="K2512:L2512"/>
    <mergeCell ref="M2512:N2512"/>
    <mergeCell ref="O2512:P2512"/>
    <mergeCell ref="A2511:B2511"/>
    <mergeCell ref="C2511:H2511"/>
    <mergeCell ref="I2511:J2511"/>
    <mergeCell ref="K2511:L2511"/>
    <mergeCell ref="M2511:N2511"/>
    <mergeCell ref="O2511:P2511"/>
    <mergeCell ref="C2510:H2510"/>
    <mergeCell ref="I2510:J2510"/>
    <mergeCell ref="K2510:L2510"/>
    <mergeCell ref="M2510:N2510"/>
    <mergeCell ref="O2508:P2508"/>
    <mergeCell ref="A2509:B2509"/>
    <mergeCell ref="C2509:H2509"/>
    <mergeCell ref="I2509:J2509"/>
    <mergeCell ref="K2509:L2509"/>
    <mergeCell ref="O2510:P2510"/>
    <mergeCell ref="M2509:N2509"/>
    <mergeCell ref="O2509:P2509"/>
    <mergeCell ref="A2508:B2508"/>
    <mergeCell ref="C2508:H2508"/>
    <mergeCell ref="I2508:J2508"/>
    <mergeCell ref="K2508:L2508"/>
    <mergeCell ref="M2508:N2508"/>
    <mergeCell ref="M2505:N2505"/>
    <mergeCell ref="O2506:P2506"/>
    <mergeCell ref="A2507:B2507"/>
    <mergeCell ref="C2507:H2507"/>
    <mergeCell ref="I2507:J2507"/>
    <mergeCell ref="K2507:L2507"/>
    <mergeCell ref="M2507:N2507"/>
    <mergeCell ref="O2507:P2507"/>
    <mergeCell ref="A2506:B2506"/>
    <mergeCell ref="M2504:N2504"/>
    <mergeCell ref="O2504:P2504"/>
    <mergeCell ref="A2503:B2503"/>
    <mergeCell ref="C2506:H2506"/>
    <mergeCell ref="I2506:J2506"/>
    <mergeCell ref="K2506:L2506"/>
    <mergeCell ref="M2506:N2506"/>
    <mergeCell ref="A2505:H2505"/>
    <mergeCell ref="I2505:J2505"/>
    <mergeCell ref="K2505:L2505"/>
    <mergeCell ref="O2501:P2501"/>
    <mergeCell ref="A2502:B2502"/>
    <mergeCell ref="C2502:H2502"/>
    <mergeCell ref="I2502:J2502"/>
    <mergeCell ref="K2502:L2502"/>
    <mergeCell ref="O2505:P2505"/>
    <mergeCell ref="O2503:P2503"/>
    <mergeCell ref="A2504:H2504"/>
    <mergeCell ref="I2504:J2504"/>
    <mergeCell ref="K2504:L2504"/>
    <mergeCell ref="K2501:L2501"/>
    <mergeCell ref="M2501:N2501"/>
    <mergeCell ref="C2503:H2503"/>
    <mergeCell ref="I2503:J2503"/>
    <mergeCell ref="K2503:L2503"/>
    <mergeCell ref="M2503:N2503"/>
    <mergeCell ref="A2500:H2500"/>
    <mergeCell ref="I2500:J2500"/>
    <mergeCell ref="K2500:L2500"/>
    <mergeCell ref="M2500:N2500"/>
    <mergeCell ref="O2500:P2500"/>
    <mergeCell ref="M2502:N2502"/>
    <mergeCell ref="O2502:P2502"/>
    <mergeCell ref="A2501:B2501"/>
    <mergeCell ref="C2501:H2501"/>
    <mergeCell ref="I2501:J2501"/>
    <mergeCell ref="A2499:H2499"/>
    <mergeCell ref="I2499:J2499"/>
    <mergeCell ref="K2499:L2499"/>
    <mergeCell ref="M2499:N2499"/>
    <mergeCell ref="O2499:P2499"/>
    <mergeCell ref="A2498:B2498"/>
    <mergeCell ref="C2498:H2498"/>
    <mergeCell ref="I2498:J2498"/>
    <mergeCell ref="K2498:L2498"/>
    <mergeCell ref="M2498:N2498"/>
    <mergeCell ref="O2498:P2498"/>
    <mergeCell ref="C2497:H2497"/>
    <mergeCell ref="I2497:J2497"/>
    <mergeCell ref="K2497:L2497"/>
    <mergeCell ref="M2497:N2497"/>
    <mergeCell ref="O2496:P2496"/>
    <mergeCell ref="A2496:B2496"/>
    <mergeCell ref="C2496:H2496"/>
    <mergeCell ref="I2496:J2496"/>
    <mergeCell ref="K2496:L2496"/>
    <mergeCell ref="O2497:P2497"/>
    <mergeCell ref="M2496:N2496"/>
    <mergeCell ref="A2497:B2497"/>
    <mergeCell ref="O2494:P2494"/>
    <mergeCell ref="A2495:B2495"/>
    <mergeCell ref="C2495:H2495"/>
    <mergeCell ref="I2495:J2495"/>
    <mergeCell ref="K2495:L2495"/>
    <mergeCell ref="M2495:N2495"/>
    <mergeCell ref="O2495:P2495"/>
    <mergeCell ref="A2494:B2494"/>
    <mergeCell ref="C2494:H2494"/>
    <mergeCell ref="I2494:J2494"/>
    <mergeCell ref="K2494:L2494"/>
    <mergeCell ref="M2494:N2494"/>
    <mergeCell ref="O2492:P2492"/>
    <mergeCell ref="O2493:P2493"/>
    <mergeCell ref="A2492:B2492"/>
    <mergeCell ref="C2492:H2492"/>
    <mergeCell ref="I2492:J2492"/>
    <mergeCell ref="K2492:L2492"/>
    <mergeCell ref="M2492:N2492"/>
    <mergeCell ref="A2493:B2493"/>
    <mergeCell ref="C2493:H2493"/>
    <mergeCell ref="I2493:J2493"/>
    <mergeCell ref="K2493:L2493"/>
    <mergeCell ref="M2493:N2493"/>
    <mergeCell ref="A2490:H2490"/>
    <mergeCell ref="I2490:J2490"/>
    <mergeCell ref="K2490:L2490"/>
    <mergeCell ref="M2490:N2490"/>
    <mergeCell ref="O2490:P2490"/>
    <mergeCell ref="A2491:H2491"/>
    <mergeCell ref="I2491:J2491"/>
    <mergeCell ref="K2491:L2491"/>
    <mergeCell ref="M2491:N2491"/>
    <mergeCell ref="O2491:P2491"/>
    <mergeCell ref="O2488:P2488"/>
    <mergeCell ref="A2489:B2489"/>
    <mergeCell ref="C2489:H2489"/>
    <mergeCell ref="I2489:J2489"/>
    <mergeCell ref="K2489:L2489"/>
    <mergeCell ref="M2489:N2489"/>
    <mergeCell ref="O2489:P2489"/>
    <mergeCell ref="A2488:B2488"/>
    <mergeCell ref="C2488:H2488"/>
    <mergeCell ref="I2488:J2488"/>
    <mergeCell ref="A2485:B2485"/>
    <mergeCell ref="C2485:H2485"/>
    <mergeCell ref="I2485:J2485"/>
    <mergeCell ref="K2488:L2488"/>
    <mergeCell ref="M2488:N2488"/>
    <mergeCell ref="A2487:H2487"/>
    <mergeCell ref="I2487:J2487"/>
    <mergeCell ref="K2487:L2487"/>
    <mergeCell ref="M2487:N2487"/>
    <mergeCell ref="O2487:P2487"/>
    <mergeCell ref="A2486:H2486"/>
    <mergeCell ref="I2486:J2486"/>
    <mergeCell ref="K2486:L2486"/>
    <mergeCell ref="M2486:N2486"/>
    <mergeCell ref="O2486:P2486"/>
    <mergeCell ref="K2485:L2485"/>
    <mergeCell ref="M2485:N2485"/>
    <mergeCell ref="O2485:P2485"/>
    <mergeCell ref="C2484:H2484"/>
    <mergeCell ref="I2484:J2484"/>
    <mergeCell ref="K2484:L2484"/>
    <mergeCell ref="M2484:N2484"/>
    <mergeCell ref="O2482:P2482"/>
    <mergeCell ref="A2483:B2483"/>
    <mergeCell ref="C2483:H2483"/>
    <mergeCell ref="I2483:J2483"/>
    <mergeCell ref="K2483:L2483"/>
    <mergeCell ref="O2484:P2484"/>
    <mergeCell ref="A2484:B2484"/>
    <mergeCell ref="A2480:B2480"/>
    <mergeCell ref="M2483:N2483"/>
    <mergeCell ref="O2483:P2483"/>
    <mergeCell ref="A2482:B2482"/>
    <mergeCell ref="C2482:H2482"/>
    <mergeCell ref="I2482:J2482"/>
    <mergeCell ref="K2482:L2482"/>
    <mergeCell ref="M2482:N2482"/>
    <mergeCell ref="A2481:B2481"/>
    <mergeCell ref="C2481:H2481"/>
    <mergeCell ref="I2481:J2481"/>
    <mergeCell ref="K2481:L2481"/>
    <mergeCell ref="M2481:N2481"/>
    <mergeCell ref="O2481:P2481"/>
    <mergeCell ref="C2480:H2480"/>
    <mergeCell ref="I2480:J2480"/>
    <mergeCell ref="K2480:L2480"/>
    <mergeCell ref="M2480:N2480"/>
    <mergeCell ref="O2478:P2478"/>
    <mergeCell ref="A2479:B2479"/>
    <mergeCell ref="C2479:H2479"/>
    <mergeCell ref="I2479:J2479"/>
    <mergeCell ref="K2479:L2479"/>
    <mergeCell ref="O2480:P2480"/>
    <mergeCell ref="M2479:N2479"/>
    <mergeCell ref="O2479:P2479"/>
    <mergeCell ref="A2478:B2478"/>
    <mergeCell ref="C2478:H2478"/>
    <mergeCell ref="I2478:J2478"/>
    <mergeCell ref="K2478:L2478"/>
    <mergeCell ref="M2478:N2478"/>
    <mergeCell ref="A2477:B2477"/>
    <mergeCell ref="C2477:H2477"/>
    <mergeCell ref="I2477:J2477"/>
    <mergeCell ref="K2477:L2477"/>
    <mergeCell ref="M2477:N2477"/>
    <mergeCell ref="O2477:P2477"/>
    <mergeCell ref="O2474:P2474"/>
    <mergeCell ref="A2475:B2475"/>
    <mergeCell ref="C2475:H2475"/>
    <mergeCell ref="I2475:J2475"/>
    <mergeCell ref="K2475:L2475"/>
    <mergeCell ref="O2476:P2476"/>
    <mergeCell ref="A2476:B2476"/>
    <mergeCell ref="K2474:L2474"/>
    <mergeCell ref="M2474:N2474"/>
    <mergeCell ref="C2476:H2476"/>
    <mergeCell ref="I2476:J2476"/>
    <mergeCell ref="K2476:L2476"/>
    <mergeCell ref="M2476:N2476"/>
    <mergeCell ref="A2473:H2473"/>
    <mergeCell ref="I2473:J2473"/>
    <mergeCell ref="K2473:L2473"/>
    <mergeCell ref="M2473:N2473"/>
    <mergeCell ref="O2473:P2473"/>
    <mergeCell ref="M2475:N2475"/>
    <mergeCell ref="O2475:P2475"/>
    <mergeCell ref="A2474:B2474"/>
    <mergeCell ref="C2474:H2474"/>
    <mergeCell ref="I2474:J2474"/>
    <mergeCell ref="A2472:H2472"/>
    <mergeCell ref="I2472:J2472"/>
    <mergeCell ref="K2472:L2472"/>
    <mergeCell ref="M2472:N2472"/>
    <mergeCell ref="O2472:P2472"/>
    <mergeCell ref="A2471:B2471"/>
    <mergeCell ref="C2471:H2471"/>
    <mergeCell ref="I2471:J2471"/>
    <mergeCell ref="K2471:L2471"/>
    <mergeCell ref="M2471:N2471"/>
    <mergeCell ref="O2469:P2469"/>
    <mergeCell ref="A2470:B2470"/>
    <mergeCell ref="C2470:H2470"/>
    <mergeCell ref="I2470:J2470"/>
    <mergeCell ref="K2470:L2470"/>
    <mergeCell ref="M2470:N2470"/>
    <mergeCell ref="O2471:P2471"/>
    <mergeCell ref="A2467:B2467"/>
    <mergeCell ref="O2470:P2470"/>
    <mergeCell ref="A2469:B2469"/>
    <mergeCell ref="C2469:H2469"/>
    <mergeCell ref="I2469:J2469"/>
    <mergeCell ref="K2469:L2469"/>
    <mergeCell ref="M2469:N2469"/>
    <mergeCell ref="A2468:B2468"/>
    <mergeCell ref="C2468:H2468"/>
    <mergeCell ref="I2468:J2468"/>
    <mergeCell ref="K2468:L2468"/>
    <mergeCell ref="M2468:N2468"/>
    <mergeCell ref="O2468:P2468"/>
    <mergeCell ref="C2467:H2467"/>
    <mergeCell ref="I2467:J2467"/>
    <mergeCell ref="K2467:L2467"/>
    <mergeCell ref="M2467:N2467"/>
    <mergeCell ref="O2465:P2465"/>
    <mergeCell ref="A2466:B2466"/>
    <mergeCell ref="C2466:H2466"/>
    <mergeCell ref="I2466:J2466"/>
    <mergeCell ref="K2466:L2466"/>
    <mergeCell ref="O2467:P2467"/>
    <mergeCell ref="A2463:B2463"/>
    <mergeCell ref="M2466:N2466"/>
    <mergeCell ref="O2466:P2466"/>
    <mergeCell ref="A2465:B2465"/>
    <mergeCell ref="C2465:H2465"/>
    <mergeCell ref="I2465:J2465"/>
    <mergeCell ref="K2465:L2465"/>
    <mergeCell ref="M2465:N2465"/>
    <mergeCell ref="A2464:B2464"/>
    <mergeCell ref="C2464:H2464"/>
    <mergeCell ref="O2463:P2463"/>
    <mergeCell ref="I2464:J2464"/>
    <mergeCell ref="K2464:L2464"/>
    <mergeCell ref="M2464:N2464"/>
    <mergeCell ref="O2464:P2464"/>
    <mergeCell ref="C2463:H2463"/>
    <mergeCell ref="I2463:J2463"/>
    <mergeCell ref="K2463:L2463"/>
    <mergeCell ref="M2463:N2463"/>
    <mergeCell ref="A2460:B2460"/>
    <mergeCell ref="C2460:H2460"/>
    <mergeCell ref="O2461:P2461"/>
    <mergeCell ref="A2462:B2462"/>
    <mergeCell ref="C2462:H2462"/>
    <mergeCell ref="I2462:J2462"/>
    <mergeCell ref="K2462:L2462"/>
    <mergeCell ref="M2462:N2462"/>
    <mergeCell ref="O2462:P2462"/>
    <mergeCell ref="A2461:B2461"/>
    <mergeCell ref="C2461:H2461"/>
    <mergeCell ref="I2461:J2461"/>
    <mergeCell ref="K2461:L2461"/>
    <mergeCell ref="M2461:N2461"/>
    <mergeCell ref="I2460:J2460"/>
    <mergeCell ref="K2460:L2460"/>
    <mergeCell ref="M2460:N2460"/>
    <mergeCell ref="O2460:P2460"/>
    <mergeCell ref="C2459:H2459"/>
    <mergeCell ref="I2459:J2459"/>
    <mergeCell ref="K2459:L2459"/>
    <mergeCell ref="M2459:N2459"/>
    <mergeCell ref="O2457:P2457"/>
    <mergeCell ref="A2458:B2458"/>
    <mergeCell ref="C2458:H2458"/>
    <mergeCell ref="I2458:J2458"/>
    <mergeCell ref="K2458:L2458"/>
    <mergeCell ref="O2459:P2459"/>
    <mergeCell ref="A2459:B2459"/>
    <mergeCell ref="A2455:B2455"/>
    <mergeCell ref="M2458:N2458"/>
    <mergeCell ref="O2458:P2458"/>
    <mergeCell ref="A2457:B2457"/>
    <mergeCell ref="C2457:H2457"/>
    <mergeCell ref="I2457:J2457"/>
    <mergeCell ref="K2457:L2457"/>
    <mergeCell ref="M2457:N2457"/>
    <mergeCell ref="A2456:B2456"/>
    <mergeCell ref="C2456:H2456"/>
    <mergeCell ref="I2456:J2456"/>
    <mergeCell ref="K2456:L2456"/>
    <mergeCell ref="M2456:N2456"/>
    <mergeCell ref="O2456:P2456"/>
    <mergeCell ref="C2455:H2455"/>
    <mergeCell ref="I2455:J2455"/>
    <mergeCell ref="K2455:L2455"/>
    <mergeCell ref="M2455:N2455"/>
    <mergeCell ref="O2453:P2453"/>
    <mergeCell ref="A2454:B2454"/>
    <mergeCell ref="C2454:H2454"/>
    <mergeCell ref="I2454:J2454"/>
    <mergeCell ref="K2454:L2454"/>
    <mergeCell ref="O2455:P2455"/>
    <mergeCell ref="M2454:N2454"/>
    <mergeCell ref="O2454:P2454"/>
    <mergeCell ref="A2453:B2453"/>
    <mergeCell ref="C2453:H2453"/>
    <mergeCell ref="I2453:J2453"/>
    <mergeCell ref="K2453:L2453"/>
    <mergeCell ref="M2453:N2453"/>
    <mergeCell ref="O2451:P2451"/>
    <mergeCell ref="A2452:B2452"/>
    <mergeCell ref="C2452:H2452"/>
    <mergeCell ref="I2452:J2452"/>
    <mergeCell ref="K2452:L2452"/>
    <mergeCell ref="M2452:N2452"/>
    <mergeCell ref="O2452:P2452"/>
    <mergeCell ref="A2451:B2451"/>
    <mergeCell ref="C2451:H2451"/>
    <mergeCell ref="I2451:J2451"/>
    <mergeCell ref="K2451:L2451"/>
    <mergeCell ref="M2451:N2451"/>
    <mergeCell ref="A2450:H2450"/>
    <mergeCell ref="I2450:J2450"/>
    <mergeCell ref="K2450:L2450"/>
    <mergeCell ref="M2450:N2450"/>
    <mergeCell ref="O2450:P2450"/>
    <mergeCell ref="A2449:H2449"/>
    <mergeCell ref="I2449:J2449"/>
    <mergeCell ref="K2449:L2449"/>
    <mergeCell ref="M2449:N2449"/>
    <mergeCell ref="O2449:P2449"/>
    <mergeCell ref="O2447:P2447"/>
    <mergeCell ref="A2448:B2448"/>
    <mergeCell ref="C2448:H2448"/>
    <mergeCell ref="I2448:J2448"/>
    <mergeCell ref="K2448:L2448"/>
    <mergeCell ref="M2448:N2448"/>
    <mergeCell ref="O2448:P2448"/>
    <mergeCell ref="A2447:B2447"/>
    <mergeCell ref="C2447:H2447"/>
    <mergeCell ref="I2447:J2447"/>
    <mergeCell ref="K2447:L2447"/>
    <mergeCell ref="M2447:N2447"/>
    <mergeCell ref="A2446:H2446"/>
    <mergeCell ref="I2446:J2446"/>
    <mergeCell ref="K2446:L2446"/>
    <mergeCell ref="M2446:N2446"/>
    <mergeCell ref="O2446:P2446"/>
    <mergeCell ref="O2444:P2444"/>
    <mergeCell ref="A2445:H2445"/>
    <mergeCell ref="I2445:J2445"/>
    <mergeCell ref="K2445:L2445"/>
    <mergeCell ref="M2445:N2445"/>
    <mergeCell ref="O2445:P2445"/>
    <mergeCell ref="A2444:B2444"/>
    <mergeCell ref="C2444:H2444"/>
    <mergeCell ref="I2444:J2444"/>
    <mergeCell ref="A2441:B2441"/>
    <mergeCell ref="C2441:H2441"/>
    <mergeCell ref="K2444:L2444"/>
    <mergeCell ref="M2444:N2444"/>
    <mergeCell ref="O2442:P2442"/>
    <mergeCell ref="A2443:B2443"/>
    <mergeCell ref="C2443:H2443"/>
    <mergeCell ref="I2443:J2443"/>
    <mergeCell ref="K2443:L2443"/>
    <mergeCell ref="M2443:N2443"/>
    <mergeCell ref="O2443:P2443"/>
    <mergeCell ref="A2442:B2442"/>
    <mergeCell ref="C2442:H2442"/>
    <mergeCell ref="I2442:J2442"/>
    <mergeCell ref="K2442:L2442"/>
    <mergeCell ref="M2442:N2442"/>
    <mergeCell ref="I2441:J2441"/>
    <mergeCell ref="K2441:L2441"/>
    <mergeCell ref="M2441:N2441"/>
    <mergeCell ref="O2441:P2441"/>
    <mergeCell ref="C2440:H2440"/>
    <mergeCell ref="I2440:J2440"/>
    <mergeCell ref="K2440:L2440"/>
    <mergeCell ref="M2440:N2440"/>
    <mergeCell ref="O2438:P2438"/>
    <mergeCell ref="A2439:B2439"/>
    <mergeCell ref="C2439:H2439"/>
    <mergeCell ref="I2439:J2439"/>
    <mergeCell ref="K2439:L2439"/>
    <mergeCell ref="O2440:P2440"/>
    <mergeCell ref="A2440:B2440"/>
    <mergeCell ref="A2436:B2436"/>
    <mergeCell ref="M2439:N2439"/>
    <mergeCell ref="O2439:P2439"/>
    <mergeCell ref="A2438:B2438"/>
    <mergeCell ref="C2438:H2438"/>
    <mergeCell ref="I2438:J2438"/>
    <mergeCell ref="K2438:L2438"/>
    <mergeCell ref="M2438:N2438"/>
    <mergeCell ref="A2437:B2437"/>
    <mergeCell ref="C2437:H2437"/>
    <mergeCell ref="O2436:P2436"/>
    <mergeCell ref="I2437:J2437"/>
    <mergeCell ref="K2437:L2437"/>
    <mergeCell ref="M2437:N2437"/>
    <mergeCell ref="O2437:P2437"/>
    <mergeCell ref="C2436:H2436"/>
    <mergeCell ref="I2436:J2436"/>
    <mergeCell ref="K2436:L2436"/>
    <mergeCell ref="M2436:N2436"/>
    <mergeCell ref="A2433:B2433"/>
    <mergeCell ref="C2433:H2433"/>
    <mergeCell ref="O2434:P2434"/>
    <mergeCell ref="A2435:B2435"/>
    <mergeCell ref="C2435:H2435"/>
    <mergeCell ref="I2435:J2435"/>
    <mergeCell ref="K2435:L2435"/>
    <mergeCell ref="M2435:N2435"/>
    <mergeCell ref="O2435:P2435"/>
    <mergeCell ref="A2434:B2434"/>
    <mergeCell ref="C2434:H2434"/>
    <mergeCell ref="I2434:J2434"/>
    <mergeCell ref="K2434:L2434"/>
    <mergeCell ref="M2434:N2434"/>
    <mergeCell ref="I2433:J2433"/>
    <mergeCell ref="K2433:L2433"/>
    <mergeCell ref="M2433:N2433"/>
    <mergeCell ref="O2433:P2433"/>
    <mergeCell ref="C2432:H2432"/>
    <mergeCell ref="I2432:J2432"/>
    <mergeCell ref="K2432:L2432"/>
    <mergeCell ref="M2432:N2432"/>
    <mergeCell ref="O2430:P2430"/>
    <mergeCell ref="A2431:B2431"/>
    <mergeCell ref="C2431:H2431"/>
    <mergeCell ref="I2431:J2431"/>
    <mergeCell ref="K2431:L2431"/>
    <mergeCell ref="O2432:P2432"/>
    <mergeCell ref="A2432:B2432"/>
    <mergeCell ref="A2428:B2428"/>
    <mergeCell ref="M2431:N2431"/>
    <mergeCell ref="O2431:P2431"/>
    <mergeCell ref="A2430:B2430"/>
    <mergeCell ref="C2430:H2430"/>
    <mergeCell ref="I2430:J2430"/>
    <mergeCell ref="K2430:L2430"/>
    <mergeCell ref="M2430:N2430"/>
    <mergeCell ref="A2429:B2429"/>
    <mergeCell ref="C2429:H2429"/>
    <mergeCell ref="I2429:J2429"/>
    <mergeCell ref="K2429:L2429"/>
    <mergeCell ref="M2429:N2429"/>
    <mergeCell ref="O2429:P2429"/>
    <mergeCell ref="C2428:H2428"/>
    <mergeCell ref="I2428:J2428"/>
    <mergeCell ref="K2428:L2428"/>
    <mergeCell ref="M2428:N2428"/>
    <mergeCell ref="O2426:P2426"/>
    <mergeCell ref="A2427:B2427"/>
    <mergeCell ref="C2427:H2427"/>
    <mergeCell ref="I2427:J2427"/>
    <mergeCell ref="K2427:L2427"/>
    <mergeCell ref="O2428:P2428"/>
    <mergeCell ref="M2427:N2427"/>
    <mergeCell ref="O2427:P2427"/>
    <mergeCell ref="A2426:B2426"/>
    <mergeCell ref="C2426:H2426"/>
    <mergeCell ref="I2426:J2426"/>
    <mergeCell ref="K2426:L2426"/>
    <mergeCell ref="M2426:N2426"/>
    <mergeCell ref="A2425:B2425"/>
    <mergeCell ref="C2425:H2425"/>
    <mergeCell ref="I2425:J2425"/>
    <mergeCell ref="K2425:L2425"/>
    <mergeCell ref="M2425:N2425"/>
    <mergeCell ref="O2425:P2425"/>
    <mergeCell ref="O2422:P2422"/>
    <mergeCell ref="A2423:B2423"/>
    <mergeCell ref="C2423:H2423"/>
    <mergeCell ref="I2423:J2423"/>
    <mergeCell ref="K2423:L2423"/>
    <mergeCell ref="O2424:P2424"/>
    <mergeCell ref="A2424:B2424"/>
    <mergeCell ref="K2422:L2422"/>
    <mergeCell ref="M2422:N2422"/>
    <mergeCell ref="C2424:H2424"/>
    <mergeCell ref="I2424:J2424"/>
    <mergeCell ref="K2424:L2424"/>
    <mergeCell ref="M2424:N2424"/>
    <mergeCell ref="A2421:H2421"/>
    <mergeCell ref="I2421:J2421"/>
    <mergeCell ref="K2421:L2421"/>
    <mergeCell ref="M2421:N2421"/>
    <mergeCell ref="O2421:P2421"/>
    <mergeCell ref="M2423:N2423"/>
    <mergeCell ref="O2423:P2423"/>
    <mergeCell ref="A2422:B2422"/>
    <mergeCell ref="C2422:H2422"/>
    <mergeCell ref="I2422:J2422"/>
    <mergeCell ref="O2419:P2419"/>
    <mergeCell ref="A2420:H2420"/>
    <mergeCell ref="I2420:J2420"/>
    <mergeCell ref="K2420:L2420"/>
    <mergeCell ref="M2420:N2420"/>
    <mergeCell ref="O2420:P2420"/>
    <mergeCell ref="A2419:B2419"/>
    <mergeCell ref="C2419:H2419"/>
    <mergeCell ref="I2419:J2419"/>
    <mergeCell ref="K2419:L2419"/>
    <mergeCell ref="M2419:N2419"/>
    <mergeCell ref="A2418:B2418"/>
    <mergeCell ref="C2418:H2418"/>
    <mergeCell ref="I2418:J2418"/>
    <mergeCell ref="K2418:L2418"/>
    <mergeCell ref="M2418:N2418"/>
    <mergeCell ref="O2418:P2418"/>
    <mergeCell ref="A2417:H2417"/>
    <mergeCell ref="I2417:J2417"/>
    <mergeCell ref="K2417:L2417"/>
    <mergeCell ref="M2417:N2417"/>
    <mergeCell ref="O2417:P2417"/>
    <mergeCell ref="O2415:P2415"/>
    <mergeCell ref="A2416:B2416"/>
    <mergeCell ref="C2416:H2416"/>
    <mergeCell ref="I2416:J2416"/>
    <mergeCell ref="K2416:L2416"/>
    <mergeCell ref="M2416:N2416"/>
    <mergeCell ref="O2416:P2416"/>
    <mergeCell ref="A2415:B2415"/>
    <mergeCell ref="C2415:H2415"/>
    <mergeCell ref="I2415:J2415"/>
    <mergeCell ref="K2415:L2415"/>
    <mergeCell ref="M2415:N2415"/>
    <mergeCell ref="A2414:H2414"/>
    <mergeCell ref="I2414:J2414"/>
    <mergeCell ref="K2414:L2414"/>
    <mergeCell ref="M2414:N2414"/>
    <mergeCell ref="O2414:P2414"/>
    <mergeCell ref="O2412:P2412"/>
    <mergeCell ref="A2413:H2413"/>
    <mergeCell ref="I2413:J2413"/>
    <mergeCell ref="K2413:L2413"/>
    <mergeCell ref="M2413:N2413"/>
    <mergeCell ref="O2413:P2413"/>
    <mergeCell ref="A2412:B2412"/>
    <mergeCell ref="C2412:H2412"/>
    <mergeCell ref="I2412:J2412"/>
    <mergeCell ref="K2412:L2412"/>
    <mergeCell ref="M2412:N2412"/>
    <mergeCell ref="O2410:P2410"/>
    <mergeCell ref="A2411:B2411"/>
    <mergeCell ref="C2411:H2411"/>
    <mergeCell ref="I2411:J2411"/>
    <mergeCell ref="K2411:L2411"/>
    <mergeCell ref="M2411:N2411"/>
    <mergeCell ref="O2411:P2411"/>
    <mergeCell ref="A2410:B2410"/>
    <mergeCell ref="C2410:H2410"/>
    <mergeCell ref="I2410:J2410"/>
    <mergeCell ref="K2410:L2410"/>
    <mergeCell ref="M2410:N2410"/>
    <mergeCell ref="O2408:P2408"/>
    <mergeCell ref="A2409:B2409"/>
    <mergeCell ref="C2409:H2409"/>
    <mergeCell ref="I2409:J2409"/>
    <mergeCell ref="K2409:L2409"/>
    <mergeCell ref="M2409:N2409"/>
    <mergeCell ref="O2409:P2409"/>
    <mergeCell ref="A2408:B2408"/>
    <mergeCell ref="C2408:H2408"/>
    <mergeCell ref="I2408:J2408"/>
    <mergeCell ref="K2408:L2408"/>
    <mergeCell ref="M2408:N2408"/>
    <mergeCell ref="A2407:H2407"/>
    <mergeCell ref="I2407:J2407"/>
    <mergeCell ref="K2407:L2407"/>
    <mergeCell ref="M2407:N2407"/>
    <mergeCell ref="O2407:P2407"/>
    <mergeCell ref="O2405:P2405"/>
    <mergeCell ref="A2406:H2406"/>
    <mergeCell ref="I2406:J2406"/>
    <mergeCell ref="K2406:L2406"/>
    <mergeCell ref="M2406:N2406"/>
    <mergeCell ref="O2406:P2406"/>
    <mergeCell ref="A2405:B2405"/>
    <mergeCell ref="C2405:H2405"/>
    <mergeCell ref="I2405:J2405"/>
    <mergeCell ref="K2405:L2405"/>
    <mergeCell ref="M2405:N2405"/>
    <mergeCell ref="O2403:P2403"/>
    <mergeCell ref="A2404:B2404"/>
    <mergeCell ref="C2404:H2404"/>
    <mergeCell ref="I2404:J2404"/>
    <mergeCell ref="K2404:L2404"/>
    <mergeCell ref="M2404:N2404"/>
    <mergeCell ref="O2404:P2404"/>
    <mergeCell ref="A2403:B2403"/>
    <mergeCell ref="C2403:H2403"/>
    <mergeCell ref="I2403:J2403"/>
    <mergeCell ref="K2403:L2403"/>
    <mergeCell ref="M2403:N2403"/>
    <mergeCell ref="A2401:H2401"/>
    <mergeCell ref="I2401:J2401"/>
    <mergeCell ref="K2401:L2401"/>
    <mergeCell ref="M2401:N2401"/>
    <mergeCell ref="O2401:P2401"/>
    <mergeCell ref="A2402:H2402"/>
    <mergeCell ref="I2402:J2402"/>
    <mergeCell ref="K2402:L2402"/>
    <mergeCell ref="M2402:N2402"/>
    <mergeCell ref="O2402:P2402"/>
    <mergeCell ref="O2399:P2399"/>
    <mergeCell ref="A2400:B2400"/>
    <mergeCell ref="C2400:H2400"/>
    <mergeCell ref="I2400:J2400"/>
    <mergeCell ref="K2400:L2400"/>
    <mergeCell ref="M2400:N2400"/>
    <mergeCell ref="O2400:P2400"/>
    <mergeCell ref="A2399:B2399"/>
    <mergeCell ref="C2399:H2399"/>
    <mergeCell ref="I2399:J2399"/>
    <mergeCell ref="K2399:L2399"/>
    <mergeCell ref="M2399:N2399"/>
    <mergeCell ref="A2398:H2398"/>
    <mergeCell ref="I2398:J2398"/>
    <mergeCell ref="K2398:L2398"/>
    <mergeCell ref="M2398:N2398"/>
    <mergeCell ref="O2398:P2398"/>
    <mergeCell ref="A2397:H2397"/>
    <mergeCell ref="I2397:J2397"/>
    <mergeCell ref="K2397:L2397"/>
    <mergeCell ref="M2397:N2397"/>
    <mergeCell ref="O2397:P2397"/>
    <mergeCell ref="O2395:P2395"/>
    <mergeCell ref="A2396:B2396"/>
    <mergeCell ref="C2396:H2396"/>
    <mergeCell ref="I2396:J2396"/>
    <mergeCell ref="K2396:L2396"/>
    <mergeCell ref="M2396:N2396"/>
    <mergeCell ref="O2396:P2396"/>
    <mergeCell ref="A2395:B2395"/>
    <mergeCell ref="C2395:H2395"/>
    <mergeCell ref="I2395:J2395"/>
    <mergeCell ref="K2395:L2395"/>
    <mergeCell ref="M2395:N2395"/>
    <mergeCell ref="A2394:H2394"/>
    <mergeCell ref="I2394:J2394"/>
    <mergeCell ref="K2394:L2394"/>
    <mergeCell ref="M2394:N2394"/>
    <mergeCell ref="O2394:P2394"/>
    <mergeCell ref="O2392:P2392"/>
    <mergeCell ref="A2393:H2393"/>
    <mergeCell ref="I2393:J2393"/>
    <mergeCell ref="K2393:L2393"/>
    <mergeCell ref="M2393:N2393"/>
    <mergeCell ref="O2393:P2393"/>
    <mergeCell ref="A2392:B2392"/>
    <mergeCell ref="C2392:H2392"/>
    <mergeCell ref="I2392:J2392"/>
    <mergeCell ref="K2392:L2392"/>
    <mergeCell ref="M2392:N2392"/>
    <mergeCell ref="O2390:P2390"/>
    <mergeCell ref="A2391:B2391"/>
    <mergeCell ref="C2391:H2391"/>
    <mergeCell ref="I2391:J2391"/>
    <mergeCell ref="K2391:L2391"/>
    <mergeCell ref="M2391:N2391"/>
    <mergeCell ref="O2391:P2391"/>
    <mergeCell ref="A2390:B2390"/>
    <mergeCell ref="C2390:H2390"/>
    <mergeCell ref="I2390:J2390"/>
    <mergeCell ref="K2390:L2390"/>
    <mergeCell ref="M2390:N2390"/>
    <mergeCell ref="A2388:H2388"/>
    <mergeCell ref="I2388:J2388"/>
    <mergeCell ref="K2388:L2388"/>
    <mergeCell ref="M2388:N2388"/>
    <mergeCell ref="O2388:P2388"/>
    <mergeCell ref="A2389:H2389"/>
    <mergeCell ref="I2389:J2389"/>
    <mergeCell ref="K2389:L2389"/>
    <mergeCell ref="M2389:N2389"/>
    <mergeCell ref="O2389:P2389"/>
    <mergeCell ref="O2386:P2386"/>
    <mergeCell ref="A2387:B2387"/>
    <mergeCell ref="C2387:H2387"/>
    <mergeCell ref="I2387:J2387"/>
    <mergeCell ref="K2387:L2387"/>
    <mergeCell ref="M2387:N2387"/>
    <mergeCell ref="O2387:P2387"/>
    <mergeCell ref="A2386:B2386"/>
    <mergeCell ref="C2386:H2386"/>
    <mergeCell ref="I2386:J2386"/>
    <mergeCell ref="K2386:L2386"/>
    <mergeCell ref="M2386:N2386"/>
    <mergeCell ref="A2385:H2385"/>
    <mergeCell ref="I2385:J2385"/>
    <mergeCell ref="K2385:L2385"/>
    <mergeCell ref="M2385:N2385"/>
    <mergeCell ref="O2385:P2385"/>
    <mergeCell ref="O2383:P2383"/>
    <mergeCell ref="A2384:H2384"/>
    <mergeCell ref="I2384:J2384"/>
    <mergeCell ref="K2384:L2384"/>
    <mergeCell ref="M2384:N2384"/>
    <mergeCell ref="O2384:P2384"/>
    <mergeCell ref="A2383:B2383"/>
    <mergeCell ref="C2383:H2383"/>
    <mergeCell ref="I2383:J2383"/>
    <mergeCell ref="K2383:L2383"/>
    <mergeCell ref="M2383:N2383"/>
    <mergeCell ref="A2382:B2382"/>
    <mergeCell ref="C2382:H2382"/>
    <mergeCell ref="I2382:J2382"/>
    <mergeCell ref="K2382:L2382"/>
    <mergeCell ref="M2382:N2382"/>
    <mergeCell ref="O2378:P2378"/>
    <mergeCell ref="O2379:P2379"/>
    <mergeCell ref="O2382:P2382"/>
    <mergeCell ref="O2380:P2380"/>
    <mergeCell ref="A2381:B2381"/>
    <mergeCell ref="C2381:H2381"/>
    <mergeCell ref="I2381:J2381"/>
    <mergeCell ref="K2381:L2381"/>
    <mergeCell ref="M2381:N2381"/>
    <mergeCell ref="O2381:P2381"/>
    <mergeCell ref="A2379:B2379"/>
    <mergeCell ref="C2379:H2379"/>
    <mergeCell ref="I2379:J2379"/>
    <mergeCell ref="K2379:L2379"/>
    <mergeCell ref="M2379:N2379"/>
    <mergeCell ref="A2380:B2380"/>
    <mergeCell ref="C2380:H2380"/>
    <mergeCell ref="I2380:J2380"/>
    <mergeCell ref="K2380:L2380"/>
    <mergeCell ref="M2380:N2380"/>
    <mergeCell ref="A2377:H2377"/>
    <mergeCell ref="I2377:J2377"/>
    <mergeCell ref="K2377:L2377"/>
    <mergeCell ref="M2377:N2377"/>
    <mergeCell ref="O2377:P2377"/>
    <mergeCell ref="A2378:B2378"/>
    <mergeCell ref="C2378:H2378"/>
    <mergeCell ref="I2378:J2378"/>
    <mergeCell ref="K2378:L2378"/>
    <mergeCell ref="M2378:N2378"/>
    <mergeCell ref="O2376:P2376"/>
    <mergeCell ref="A2375:B2375"/>
    <mergeCell ref="C2375:H2375"/>
    <mergeCell ref="I2375:J2375"/>
    <mergeCell ref="K2375:L2375"/>
    <mergeCell ref="M2375:N2375"/>
    <mergeCell ref="I2374:J2374"/>
    <mergeCell ref="K2374:L2374"/>
    <mergeCell ref="M2374:N2374"/>
    <mergeCell ref="A2376:H2376"/>
    <mergeCell ref="I2376:J2376"/>
    <mergeCell ref="K2376:L2376"/>
    <mergeCell ref="M2376:N2376"/>
    <mergeCell ref="O2375:P2375"/>
    <mergeCell ref="O2374:P2374"/>
    <mergeCell ref="A2373:B2373"/>
    <mergeCell ref="C2373:H2373"/>
    <mergeCell ref="I2373:J2373"/>
    <mergeCell ref="K2373:L2373"/>
    <mergeCell ref="M2373:N2373"/>
    <mergeCell ref="O2373:P2373"/>
    <mergeCell ref="A2374:B2374"/>
    <mergeCell ref="C2374:H2374"/>
    <mergeCell ref="A2371:H2371"/>
    <mergeCell ref="I2371:J2371"/>
    <mergeCell ref="K2371:L2371"/>
    <mergeCell ref="M2371:N2371"/>
    <mergeCell ref="O2371:P2371"/>
    <mergeCell ref="A2372:H2372"/>
    <mergeCell ref="I2372:J2372"/>
    <mergeCell ref="K2372:L2372"/>
    <mergeCell ref="M2372:N2372"/>
    <mergeCell ref="O2372:P2372"/>
    <mergeCell ref="O2369:P2369"/>
    <mergeCell ref="A2370:B2370"/>
    <mergeCell ref="C2370:H2370"/>
    <mergeCell ref="I2370:J2370"/>
    <mergeCell ref="K2370:L2370"/>
    <mergeCell ref="M2370:N2370"/>
    <mergeCell ref="O2370:P2370"/>
    <mergeCell ref="A2369:B2369"/>
    <mergeCell ref="C2369:H2369"/>
    <mergeCell ref="I2369:J2369"/>
    <mergeCell ref="K2369:L2369"/>
    <mergeCell ref="M2369:N2369"/>
    <mergeCell ref="A2368:H2368"/>
    <mergeCell ref="I2368:J2368"/>
    <mergeCell ref="K2368:L2368"/>
    <mergeCell ref="M2368:N2368"/>
    <mergeCell ref="O2366:P2366"/>
    <mergeCell ref="O2368:P2368"/>
    <mergeCell ref="A2367:H2367"/>
    <mergeCell ref="I2367:J2367"/>
    <mergeCell ref="K2367:L2367"/>
    <mergeCell ref="M2367:N2367"/>
    <mergeCell ref="O2367:P2367"/>
    <mergeCell ref="O2365:P2365"/>
    <mergeCell ref="A2365:B2365"/>
    <mergeCell ref="K2363:L2363"/>
    <mergeCell ref="M2363:N2363"/>
    <mergeCell ref="C2365:H2365"/>
    <mergeCell ref="A2366:B2366"/>
    <mergeCell ref="C2366:H2366"/>
    <mergeCell ref="I2366:J2366"/>
    <mergeCell ref="K2366:L2366"/>
    <mergeCell ref="M2366:N2366"/>
    <mergeCell ref="I2365:J2365"/>
    <mergeCell ref="K2365:L2365"/>
    <mergeCell ref="M2365:N2365"/>
    <mergeCell ref="A2362:H2362"/>
    <mergeCell ref="I2362:J2362"/>
    <mergeCell ref="K2362:L2362"/>
    <mergeCell ref="M2362:N2362"/>
    <mergeCell ref="A2364:B2364"/>
    <mergeCell ref="C2364:H2364"/>
    <mergeCell ref="I2364:J2364"/>
    <mergeCell ref="O2362:P2362"/>
    <mergeCell ref="M2364:N2364"/>
    <mergeCell ref="O2364:P2364"/>
    <mergeCell ref="A2363:B2363"/>
    <mergeCell ref="C2363:H2363"/>
    <mergeCell ref="I2363:J2363"/>
    <mergeCell ref="O2363:P2363"/>
    <mergeCell ref="K2364:L2364"/>
    <mergeCell ref="O2361:P2361"/>
    <mergeCell ref="A2360:B2360"/>
    <mergeCell ref="C2360:H2360"/>
    <mergeCell ref="I2360:J2360"/>
    <mergeCell ref="K2360:L2360"/>
    <mergeCell ref="M2360:N2360"/>
    <mergeCell ref="I2359:J2359"/>
    <mergeCell ref="K2359:L2359"/>
    <mergeCell ref="M2359:N2359"/>
    <mergeCell ref="A2361:H2361"/>
    <mergeCell ref="I2361:J2361"/>
    <mergeCell ref="K2361:L2361"/>
    <mergeCell ref="M2361:N2361"/>
    <mergeCell ref="O2360:P2360"/>
    <mergeCell ref="O2359:P2359"/>
    <mergeCell ref="A2358:B2358"/>
    <mergeCell ref="C2358:H2358"/>
    <mergeCell ref="I2358:J2358"/>
    <mergeCell ref="K2358:L2358"/>
    <mergeCell ref="M2358:N2358"/>
    <mergeCell ref="O2358:P2358"/>
    <mergeCell ref="A2359:B2359"/>
    <mergeCell ref="C2359:H2359"/>
    <mergeCell ref="O2356:P2356"/>
    <mergeCell ref="A2357:B2357"/>
    <mergeCell ref="C2357:H2357"/>
    <mergeCell ref="I2357:J2357"/>
    <mergeCell ref="K2357:L2357"/>
    <mergeCell ref="M2357:N2357"/>
    <mergeCell ref="O2357:P2357"/>
    <mergeCell ref="A2356:B2356"/>
    <mergeCell ref="C2356:H2356"/>
    <mergeCell ref="I2356:J2356"/>
    <mergeCell ref="A2353:B2353"/>
    <mergeCell ref="C2353:H2353"/>
    <mergeCell ref="I2353:J2353"/>
    <mergeCell ref="K2356:L2356"/>
    <mergeCell ref="M2356:N2356"/>
    <mergeCell ref="A2355:H2355"/>
    <mergeCell ref="I2355:J2355"/>
    <mergeCell ref="K2355:L2355"/>
    <mergeCell ref="M2355:N2355"/>
    <mergeCell ref="O2355:P2355"/>
    <mergeCell ref="A2354:H2354"/>
    <mergeCell ref="I2354:J2354"/>
    <mergeCell ref="K2354:L2354"/>
    <mergeCell ref="M2354:N2354"/>
    <mergeCell ref="O2354:P2354"/>
    <mergeCell ref="K2353:L2353"/>
    <mergeCell ref="M2353:N2353"/>
    <mergeCell ref="O2353:P2353"/>
    <mergeCell ref="C2352:H2352"/>
    <mergeCell ref="I2352:J2352"/>
    <mergeCell ref="K2352:L2352"/>
    <mergeCell ref="M2352:N2352"/>
    <mergeCell ref="O2350:P2350"/>
    <mergeCell ref="A2351:B2351"/>
    <mergeCell ref="C2351:H2351"/>
    <mergeCell ref="I2351:J2351"/>
    <mergeCell ref="K2351:L2351"/>
    <mergeCell ref="O2352:P2352"/>
    <mergeCell ref="A2352:B2352"/>
    <mergeCell ref="A2348:B2348"/>
    <mergeCell ref="M2351:N2351"/>
    <mergeCell ref="O2351:P2351"/>
    <mergeCell ref="A2350:B2350"/>
    <mergeCell ref="C2350:H2350"/>
    <mergeCell ref="I2350:J2350"/>
    <mergeCell ref="K2350:L2350"/>
    <mergeCell ref="M2350:N2350"/>
    <mergeCell ref="A2349:B2349"/>
    <mergeCell ref="C2349:H2349"/>
    <mergeCell ref="I2349:J2349"/>
    <mergeCell ref="K2349:L2349"/>
    <mergeCell ref="M2349:N2349"/>
    <mergeCell ref="O2349:P2349"/>
    <mergeCell ref="C2348:H2348"/>
    <mergeCell ref="I2348:J2348"/>
    <mergeCell ref="K2348:L2348"/>
    <mergeCell ref="M2348:N2348"/>
    <mergeCell ref="O2346:P2346"/>
    <mergeCell ref="A2347:B2347"/>
    <mergeCell ref="C2347:H2347"/>
    <mergeCell ref="I2347:J2347"/>
    <mergeCell ref="K2347:L2347"/>
    <mergeCell ref="O2348:P2348"/>
    <mergeCell ref="M2347:N2347"/>
    <mergeCell ref="O2347:P2347"/>
    <mergeCell ref="A2346:B2346"/>
    <mergeCell ref="C2346:H2346"/>
    <mergeCell ref="I2346:J2346"/>
    <mergeCell ref="K2346:L2346"/>
    <mergeCell ref="M2346:N2346"/>
    <mergeCell ref="A2345:B2345"/>
    <mergeCell ref="C2345:H2345"/>
    <mergeCell ref="I2345:J2345"/>
    <mergeCell ref="K2345:L2345"/>
    <mergeCell ref="M2345:N2345"/>
    <mergeCell ref="O2345:P2345"/>
    <mergeCell ref="O2342:P2342"/>
    <mergeCell ref="A2343:B2343"/>
    <mergeCell ref="C2343:H2343"/>
    <mergeCell ref="I2343:J2343"/>
    <mergeCell ref="K2343:L2343"/>
    <mergeCell ref="O2344:P2344"/>
    <mergeCell ref="A2344:B2344"/>
    <mergeCell ref="K2342:L2342"/>
    <mergeCell ref="M2342:N2342"/>
    <mergeCell ref="C2344:H2344"/>
    <mergeCell ref="I2344:J2344"/>
    <mergeCell ref="K2344:L2344"/>
    <mergeCell ref="M2344:N2344"/>
    <mergeCell ref="A2341:H2341"/>
    <mergeCell ref="I2341:J2341"/>
    <mergeCell ref="K2341:L2341"/>
    <mergeCell ref="M2341:N2341"/>
    <mergeCell ref="O2341:P2341"/>
    <mergeCell ref="M2343:N2343"/>
    <mergeCell ref="O2343:P2343"/>
    <mergeCell ref="A2342:B2342"/>
    <mergeCell ref="C2342:H2342"/>
    <mergeCell ref="I2342:J2342"/>
    <mergeCell ref="A2340:H2340"/>
    <mergeCell ref="I2340:J2340"/>
    <mergeCell ref="K2340:L2340"/>
    <mergeCell ref="M2340:N2340"/>
    <mergeCell ref="O2340:P2340"/>
    <mergeCell ref="A2339:B2339"/>
    <mergeCell ref="C2339:H2339"/>
    <mergeCell ref="I2339:J2339"/>
    <mergeCell ref="K2339:L2339"/>
    <mergeCell ref="M2339:N2339"/>
    <mergeCell ref="O2337:P2337"/>
    <mergeCell ref="A2338:B2338"/>
    <mergeCell ref="C2338:H2338"/>
    <mergeCell ref="I2338:J2338"/>
    <mergeCell ref="K2338:L2338"/>
    <mergeCell ref="M2338:N2338"/>
    <mergeCell ref="O2339:P2339"/>
    <mergeCell ref="A2335:B2335"/>
    <mergeCell ref="O2338:P2338"/>
    <mergeCell ref="A2337:B2337"/>
    <mergeCell ref="C2337:H2337"/>
    <mergeCell ref="I2337:J2337"/>
    <mergeCell ref="K2337:L2337"/>
    <mergeCell ref="M2337:N2337"/>
    <mergeCell ref="A2336:B2336"/>
    <mergeCell ref="C2336:H2336"/>
    <mergeCell ref="O2335:P2335"/>
    <mergeCell ref="I2336:J2336"/>
    <mergeCell ref="K2336:L2336"/>
    <mergeCell ref="M2336:N2336"/>
    <mergeCell ref="O2336:P2336"/>
    <mergeCell ref="C2335:H2335"/>
    <mergeCell ref="I2335:J2335"/>
    <mergeCell ref="K2335:L2335"/>
    <mergeCell ref="M2335:N2335"/>
    <mergeCell ref="A2332:B2332"/>
    <mergeCell ref="C2332:H2332"/>
    <mergeCell ref="O2333:P2333"/>
    <mergeCell ref="A2334:B2334"/>
    <mergeCell ref="C2334:H2334"/>
    <mergeCell ref="I2334:J2334"/>
    <mergeCell ref="K2334:L2334"/>
    <mergeCell ref="M2334:N2334"/>
    <mergeCell ref="O2334:P2334"/>
    <mergeCell ref="A2333:B2333"/>
    <mergeCell ref="C2333:H2333"/>
    <mergeCell ref="I2333:J2333"/>
    <mergeCell ref="K2333:L2333"/>
    <mergeCell ref="M2333:N2333"/>
    <mergeCell ref="I2332:J2332"/>
    <mergeCell ref="K2332:L2332"/>
    <mergeCell ref="M2332:N2332"/>
    <mergeCell ref="O2332:P2332"/>
    <mergeCell ref="C2331:H2331"/>
    <mergeCell ref="I2331:J2331"/>
    <mergeCell ref="K2331:L2331"/>
    <mergeCell ref="M2331:N2331"/>
    <mergeCell ref="O2329:P2329"/>
    <mergeCell ref="A2330:B2330"/>
    <mergeCell ref="C2330:H2330"/>
    <mergeCell ref="I2330:J2330"/>
    <mergeCell ref="K2330:L2330"/>
    <mergeCell ref="O2331:P2331"/>
    <mergeCell ref="A2331:B2331"/>
    <mergeCell ref="A2327:B2327"/>
    <mergeCell ref="M2330:N2330"/>
    <mergeCell ref="O2330:P2330"/>
    <mergeCell ref="A2329:B2329"/>
    <mergeCell ref="C2329:H2329"/>
    <mergeCell ref="I2329:J2329"/>
    <mergeCell ref="K2329:L2329"/>
    <mergeCell ref="M2329:N2329"/>
    <mergeCell ref="A2328:B2328"/>
    <mergeCell ref="C2328:H2328"/>
    <mergeCell ref="O2327:P2327"/>
    <mergeCell ref="I2328:J2328"/>
    <mergeCell ref="K2328:L2328"/>
    <mergeCell ref="M2328:N2328"/>
    <mergeCell ref="O2328:P2328"/>
    <mergeCell ref="C2327:H2327"/>
    <mergeCell ref="I2327:J2327"/>
    <mergeCell ref="K2327:L2327"/>
    <mergeCell ref="M2327:N2327"/>
    <mergeCell ref="A2324:B2324"/>
    <mergeCell ref="C2324:H2324"/>
    <mergeCell ref="O2325:P2325"/>
    <mergeCell ref="A2326:B2326"/>
    <mergeCell ref="C2326:H2326"/>
    <mergeCell ref="I2326:J2326"/>
    <mergeCell ref="K2326:L2326"/>
    <mergeCell ref="M2326:N2326"/>
    <mergeCell ref="O2326:P2326"/>
    <mergeCell ref="A2325:B2325"/>
    <mergeCell ref="C2325:H2325"/>
    <mergeCell ref="I2325:J2325"/>
    <mergeCell ref="K2325:L2325"/>
    <mergeCell ref="M2325:N2325"/>
    <mergeCell ref="I2324:J2324"/>
    <mergeCell ref="K2324:L2324"/>
    <mergeCell ref="M2324:N2324"/>
    <mergeCell ref="O2324:P2324"/>
    <mergeCell ref="C2323:H2323"/>
    <mergeCell ref="I2323:J2323"/>
    <mergeCell ref="K2323:L2323"/>
    <mergeCell ref="M2323:N2323"/>
    <mergeCell ref="O2321:P2321"/>
    <mergeCell ref="A2322:B2322"/>
    <mergeCell ref="C2322:H2322"/>
    <mergeCell ref="I2322:J2322"/>
    <mergeCell ref="K2322:L2322"/>
    <mergeCell ref="O2323:P2323"/>
    <mergeCell ref="A2323:B2323"/>
    <mergeCell ref="A2319:B2319"/>
    <mergeCell ref="M2322:N2322"/>
    <mergeCell ref="O2322:P2322"/>
    <mergeCell ref="A2321:B2321"/>
    <mergeCell ref="C2321:H2321"/>
    <mergeCell ref="I2321:J2321"/>
    <mergeCell ref="K2321:L2321"/>
    <mergeCell ref="M2321:N2321"/>
    <mergeCell ref="A2320:B2320"/>
    <mergeCell ref="C2320:H2320"/>
    <mergeCell ref="O2319:P2319"/>
    <mergeCell ref="I2320:J2320"/>
    <mergeCell ref="K2320:L2320"/>
    <mergeCell ref="M2320:N2320"/>
    <mergeCell ref="O2320:P2320"/>
    <mergeCell ref="C2319:H2319"/>
    <mergeCell ref="I2319:J2319"/>
    <mergeCell ref="K2319:L2319"/>
    <mergeCell ref="M2319:N2319"/>
    <mergeCell ref="A2316:B2316"/>
    <mergeCell ref="C2316:H2316"/>
    <mergeCell ref="O2317:P2317"/>
    <mergeCell ref="A2318:B2318"/>
    <mergeCell ref="C2318:H2318"/>
    <mergeCell ref="I2318:J2318"/>
    <mergeCell ref="K2318:L2318"/>
    <mergeCell ref="M2318:N2318"/>
    <mergeCell ref="O2318:P2318"/>
    <mergeCell ref="A2317:B2317"/>
    <mergeCell ref="C2317:H2317"/>
    <mergeCell ref="I2317:J2317"/>
    <mergeCell ref="K2317:L2317"/>
    <mergeCell ref="M2317:N2317"/>
    <mergeCell ref="I2316:J2316"/>
    <mergeCell ref="K2316:L2316"/>
    <mergeCell ref="M2316:N2316"/>
    <mergeCell ref="O2316:P2316"/>
    <mergeCell ref="C2315:H2315"/>
    <mergeCell ref="I2315:J2315"/>
    <mergeCell ref="K2315:L2315"/>
    <mergeCell ref="M2315:N2315"/>
    <mergeCell ref="O2313:P2313"/>
    <mergeCell ref="A2314:B2314"/>
    <mergeCell ref="C2314:H2314"/>
    <mergeCell ref="I2314:J2314"/>
    <mergeCell ref="K2314:L2314"/>
    <mergeCell ref="O2315:P2315"/>
    <mergeCell ref="A2315:B2315"/>
    <mergeCell ref="A2311:B2311"/>
    <mergeCell ref="M2314:N2314"/>
    <mergeCell ref="O2314:P2314"/>
    <mergeCell ref="A2313:B2313"/>
    <mergeCell ref="C2313:H2313"/>
    <mergeCell ref="I2313:J2313"/>
    <mergeCell ref="K2313:L2313"/>
    <mergeCell ref="M2313:N2313"/>
    <mergeCell ref="A2312:B2312"/>
    <mergeCell ref="C2312:H2312"/>
    <mergeCell ref="I2312:J2312"/>
    <mergeCell ref="K2312:L2312"/>
    <mergeCell ref="M2312:N2312"/>
    <mergeCell ref="O2312:P2312"/>
    <mergeCell ref="C2311:H2311"/>
    <mergeCell ref="I2311:J2311"/>
    <mergeCell ref="K2311:L2311"/>
    <mergeCell ref="M2311:N2311"/>
    <mergeCell ref="O2309:P2309"/>
    <mergeCell ref="A2310:B2310"/>
    <mergeCell ref="C2310:H2310"/>
    <mergeCell ref="I2310:J2310"/>
    <mergeCell ref="K2310:L2310"/>
    <mergeCell ref="O2311:P2311"/>
    <mergeCell ref="M2310:N2310"/>
    <mergeCell ref="O2310:P2310"/>
    <mergeCell ref="A2309:B2309"/>
    <mergeCell ref="C2309:H2309"/>
    <mergeCell ref="I2309:J2309"/>
    <mergeCell ref="K2309:L2309"/>
    <mergeCell ref="M2309:N2309"/>
    <mergeCell ref="O2307:P2307"/>
    <mergeCell ref="A2308:B2308"/>
    <mergeCell ref="C2308:H2308"/>
    <mergeCell ref="I2308:J2308"/>
    <mergeCell ref="K2308:L2308"/>
    <mergeCell ref="M2308:N2308"/>
    <mergeCell ref="O2308:P2308"/>
    <mergeCell ref="A2307:B2307"/>
    <mergeCell ref="C2307:H2307"/>
    <mergeCell ref="I2307:J2307"/>
    <mergeCell ref="K2307:L2307"/>
    <mergeCell ref="M2307:N2307"/>
    <mergeCell ref="A2306:H2306"/>
    <mergeCell ref="I2306:J2306"/>
    <mergeCell ref="K2306:L2306"/>
    <mergeCell ref="M2306:N2306"/>
    <mergeCell ref="O2306:P2306"/>
    <mergeCell ref="O2304:P2304"/>
    <mergeCell ref="A2305:H2305"/>
    <mergeCell ref="I2305:J2305"/>
    <mergeCell ref="K2305:L2305"/>
    <mergeCell ref="M2305:N2305"/>
    <mergeCell ref="O2305:P2305"/>
    <mergeCell ref="A2304:B2304"/>
    <mergeCell ref="O2302:P2302"/>
    <mergeCell ref="C2304:H2304"/>
    <mergeCell ref="I2304:J2304"/>
    <mergeCell ref="K2304:L2304"/>
    <mergeCell ref="M2304:N2304"/>
    <mergeCell ref="A2303:B2303"/>
    <mergeCell ref="C2303:H2303"/>
    <mergeCell ref="I2303:J2303"/>
    <mergeCell ref="K2303:L2303"/>
    <mergeCell ref="M2303:N2303"/>
    <mergeCell ref="A2301:H2301"/>
    <mergeCell ref="I2301:J2301"/>
    <mergeCell ref="K2301:L2301"/>
    <mergeCell ref="M2301:N2301"/>
    <mergeCell ref="O2301:P2301"/>
    <mergeCell ref="O2303:P2303"/>
    <mergeCell ref="A2302:H2302"/>
    <mergeCell ref="I2302:J2302"/>
    <mergeCell ref="K2302:L2302"/>
    <mergeCell ref="M2302:N2302"/>
    <mergeCell ref="A2299:H2299"/>
    <mergeCell ref="I2299:J2299"/>
    <mergeCell ref="K2299:L2299"/>
    <mergeCell ref="M2299:N2299"/>
    <mergeCell ref="O2299:P2299"/>
    <mergeCell ref="A2300:H2300"/>
    <mergeCell ref="I2300:J2300"/>
    <mergeCell ref="K2300:L2300"/>
    <mergeCell ref="M2300:N2300"/>
    <mergeCell ref="O2300:P2300"/>
    <mergeCell ref="A2297:H2297"/>
    <mergeCell ref="I2297:J2297"/>
    <mergeCell ref="K2297:L2297"/>
    <mergeCell ref="M2297:N2297"/>
    <mergeCell ref="O2297:P2297"/>
    <mergeCell ref="A2298:H2298"/>
    <mergeCell ref="I2298:J2298"/>
    <mergeCell ref="K2298:L2298"/>
    <mergeCell ref="M2298:N2298"/>
    <mergeCell ref="O2298:P2298"/>
    <mergeCell ref="A2295:H2295"/>
    <mergeCell ref="I2295:J2295"/>
    <mergeCell ref="K2295:L2295"/>
    <mergeCell ref="M2295:N2295"/>
    <mergeCell ref="O2295:P2295"/>
    <mergeCell ref="A2296:H2296"/>
    <mergeCell ref="I2296:J2296"/>
    <mergeCell ref="K2296:L2296"/>
    <mergeCell ref="M2296:N2296"/>
    <mergeCell ref="O2296:P2296"/>
    <mergeCell ref="A2293:H2293"/>
    <mergeCell ref="I2293:J2293"/>
    <mergeCell ref="K2293:L2293"/>
    <mergeCell ref="M2293:N2293"/>
    <mergeCell ref="O2293:P2293"/>
    <mergeCell ref="A2294:H2294"/>
    <mergeCell ref="I2294:J2294"/>
    <mergeCell ref="K2294:L2294"/>
    <mergeCell ref="M2294:N2294"/>
    <mergeCell ref="O2294:P2294"/>
    <mergeCell ref="A2291:H2291"/>
    <mergeCell ref="I2291:J2291"/>
    <mergeCell ref="K2291:L2291"/>
    <mergeCell ref="M2291:N2291"/>
    <mergeCell ref="O2291:P2291"/>
    <mergeCell ref="A2292:H2292"/>
    <mergeCell ref="I2292:J2292"/>
    <mergeCell ref="K2292:L2292"/>
    <mergeCell ref="M2292:N2292"/>
    <mergeCell ref="O2292:P2292"/>
    <mergeCell ref="A2289:H2289"/>
    <mergeCell ref="I2289:J2289"/>
    <mergeCell ref="K2289:L2289"/>
    <mergeCell ref="M2289:N2289"/>
    <mergeCell ref="O2289:P2289"/>
    <mergeCell ref="A2290:H2290"/>
    <mergeCell ref="I2290:J2290"/>
    <mergeCell ref="K2290:L2290"/>
    <mergeCell ref="M2290:N2290"/>
    <mergeCell ref="O2290:P2290"/>
    <mergeCell ref="M2286:N2286"/>
    <mergeCell ref="O2287:P2287"/>
    <mergeCell ref="A2288:B2288"/>
    <mergeCell ref="C2288:H2288"/>
    <mergeCell ref="I2288:J2288"/>
    <mergeCell ref="K2288:L2288"/>
    <mergeCell ref="M2288:N2288"/>
    <mergeCell ref="O2288:P2288"/>
    <mergeCell ref="A2287:B2287"/>
    <mergeCell ref="M2285:N2285"/>
    <mergeCell ref="O2285:P2285"/>
    <mergeCell ref="A2284:B2284"/>
    <mergeCell ref="C2287:H2287"/>
    <mergeCell ref="I2287:J2287"/>
    <mergeCell ref="K2287:L2287"/>
    <mergeCell ref="M2287:N2287"/>
    <mergeCell ref="A2286:H2286"/>
    <mergeCell ref="I2286:J2286"/>
    <mergeCell ref="K2286:L2286"/>
    <mergeCell ref="O2282:P2282"/>
    <mergeCell ref="A2283:B2283"/>
    <mergeCell ref="C2283:H2283"/>
    <mergeCell ref="I2283:J2283"/>
    <mergeCell ref="K2283:L2283"/>
    <mergeCell ref="O2286:P2286"/>
    <mergeCell ref="O2284:P2284"/>
    <mergeCell ref="A2285:H2285"/>
    <mergeCell ref="I2285:J2285"/>
    <mergeCell ref="K2285:L2285"/>
    <mergeCell ref="K2282:L2282"/>
    <mergeCell ref="M2282:N2282"/>
    <mergeCell ref="C2284:H2284"/>
    <mergeCell ref="I2284:J2284"/>
    <mergeCell ref="K2284:L2284"/>
    <mergeCell ref="M2284:N2284"/>
    <mergeCell ref="A2281:H2281"/>
    <mergeCell ref="I2281:J2281"/>
    <mergeCell ref="K2281:L2281"/>
    <mergeCell ref="M2281:N2281"/>
    <mergeCell ref="O2281:P2281"/>
    <mergeCell ref="M2283:N2283"/>
    <mergeCell ref="O2283:P2283"/>
    <mergeCell ref="A2282:B2282"/>
    <mergeCell ref="C2282:H2282"/>
    <mergeCell ref="I2282:J2282"/>
    <mergeCell ref="A2280:H2280"/>
    <mergeCell ref="I2280:J2280"/>
    <mergeCell ref="K2280:L2280"/>
    <mergeCell ref="M2280:N2280"/>
    <mergeCell ref="O2280:P2280"/>
    <mergeCell ref="A2279:B2279"/>
    <mergeCell ref="C2279:H2279"/>
    <mergeCell ref="I2279:J2279"/>
    <mergeCell ref="K2279:L2279"/>
    <mergeCell ref="M2279:N2279"/>
    <mergeCell ref="O2279:P2279"/>
    <mergeCell ref="C2278:H2278"/>
    <mergeCell ref="I2278:J2278"/>
    <mergeCell ref="K2278:L2278"/>
    <mergeCell ref="M2278:N2278"/>
    <mergeCell ref="O2276:P2276"/>
    <mergeCell ref="A2277:B2277"/>
    <mergeCell ref="C2277:H2277"/>
    <mergeCell ref="I2277:J2277"/>
    <mergeCell ref="K2277:L2277"/>
    <mergeCell ref="O2278:P2278"/>
    <mergeCell ref="A2278:B2278"/>
    <mergeCell ref="A2274:B2274"/>
    <mergeCell ref="M2277:N2277"/>
    <mergeCell ref="O2277:P2277"/>
    <mergeCell ref="A2276:B2276"/>
    <mergeCell ref="C2276:H2276"/>
    <mergeCell ref="I2276:J2276"/>
    <mergeCell ref="K2276:L2276"/>
    <mergeCell ref="M2276:N2276"/>
    <mergeCell ref="A2275:B2275"/>
    <mergeCell ref="C2275:H2275"/>
    <mergeCell ref="O2274:P2274"/>
    <mergeCell ref="I2275:J2275"/>
    <mergeCell ref="K2275:L2275"/>
    <mergeCell ref="M2275:N2275"/>
    <mergeCell ref="O2275:P2275"/>
    <mergeCell ref="C2274:H2274"/>
    <mergeCell ref="I2274:J2274"/>
    <mergeCell ref="K2274:L2274"/>
    <mergeCell ref="M2274:N2274"/>
    <mergeCell ref="A2271:B2271"/>
    <mergeCell ref="C2271:H2271"/>
    <mergeCell ref="O2272:P2272"/>
    <mergeCell ref="A2273:B2273"/>
    <mergeCell ref="C2273:H2273"/>
    <mergeCell ref="I2273:J2273"/>
    <mergeCell ref="K2273:L2273"/>
    <mergeCell ref="M2273:N2273"/>
    <mergeCell ref="O2273:P2273"/>
    <mergeCell ref="A2272:B2272"/>
    <mergeCell ref="C2272:H2272"/>
    <mergeCell ref="I2272:J2272"/>
    <mergeCell ref="K2272:L2272"/>
    <mergeCell ref="M2272:N2272"/>
    <mergeCell ref="I2271:J2271"/>
    <mergeCell ref="K2271:L2271"/>
    <mergeCell ref="M2271:N2271"/>
    <mergeCell ref="O2271:P2271"/>
    <mergeCell ref="C2270:H2270"/>
    <mergeCell ref="I2270:J2270"/>
    <mergeCell ref="K2270:L2270"/>
    <mergeCell ref="M2270:N2270"/>
    <mergeCell ref="O2268:P2268"/>
    <mergeCell ref="A2269:B2269"/>
    <mergeCell ref="C2269:H2269"/>
    <mergeCell ref="I2269:J2269"/>
    <mergeCell ref="K2269:L2269"/>
    <mergeCell ref="O2270:P2270"/>
    <mergeCell ref="A2270:B2270"/>
    <mergeCell ref="A2266:B2266"/>
    <mergeCell ref="M2269:N2269"/>
    <mergeCell ref="O2269:P2269"/>
    <mergeCell ref="A2268:B2268"/>
    <mergeCell ref="C2268:H2268"/>
    <mergeCell ref="I2268:J2268"/>
    <mergeCell ref="K2268:L2268"/>
    <mergeCell ref="M2268:N2268"/>
    <mergeCell ref="A2267:B2267"/>
    <mergeCell ref="C2267:H2267"/>
    <mergeCell ref="I2267:J2267"/>
    <mergeCell ref="K2267:L2267"/>
    <mergeCell ref="M2267:N2267"/>
    <mergeCell ref="O2267:P2267"/>
    <mergeCell ref="C2266:H2266"/>
    <mergeCell ref="I2266:J2266"/>
    <mergeCell ref="K2266:L2266"/>
    <mergeCell ref="M2266:N2266"/>
    <mergeCell ref="O2264:P2264"/>
    <mergeCell ref="A2265:B2265"/>
    <mergeCell ref="C2265:H2265"/>
    <mergeCell ref="I2265:J2265"/>
    <mergeCell ref="K2265:L2265"/>
    <mergeCell ref="O2266:P2266"/>
    <mergeCell ref="M2265:N2265"/>
    <mergeCell ref="O2265:P2265"/>
    <mergeCell ref="A2264:B2264"/>
    <mergeCell ref="C2264:H2264"/>
    <mergeCell ref="I2264:J2264"/>
    <mergeCell ref="K2264:L2264"/>
    <mergeCell ref="M2264:N2264"/>
    <mergeCell ref="A2262:H2262"/>
    <mergeCell ref="I2262:J2262"/>
    <mergeCell ref="K2262:L2262"/>
    <mergeCell ref="M2262:N2262"/>
    <mergeCell ref="O2261:P2261"/>
    <mergeCell ref="O2262:P2262"/>
    <mergeCell ref="A2263:H2263"/>
    <mergeCell ref="I2263:J2263"/>
    <mergeCell ref="K2263:L2263"/>
    <mergeCell ref="M2263:N2263"/>
    <mergeCell ref="O2263:P2263"/>
    <mergeCell ref="O2260:P2260"/>
    <mergeCell ref="A2260:B2260"/>
    <mergeCell ref="K2258:L2258"/>
    <mergeCell ref="M2258:N2258"/>
    <mergeCell ref="C2260:H2260"/>
    <mergeCell ref="A2261:B2261"/>
    <mergeCell ref="C2261:H2261"/>
    <mergeCell ref="I2261:J2261"/>
    <mergeCell ref="K2261:L2261"/>
    <mergeCell ref="M2261:N2261"/>
    <mergeCell ref="I2260:J2260"/>
    <mergeCell ref="K2260:L2260"/>
    <mergeCell ref="M2260:N2260"/>
    <mergeCell ref="A2257:H2257"/>
    <mergeCell ref="I2257:J2257"/>
    <mergeCell ref="K2257:L2257"/>
    <mergeCell ref="M2257:N2257"/>
    <mergeCell ref="A2259:B2259"/>
    <mergeCell ref="C2259:H2259"/>
    <mergeCell ref="I2259:J2259"/>
    <mergeCell ref="O2257:P2257"/>
    <mergeCell ref="M2259:N2259"/>
    <mergeCell ref="O2259:P2259"/>
    <mergeCell ref="A2258:B2258"/>
    <mergeCell ref="C2258:H2258"/>
    <mergeCell ref="I2258:J2258"/>
    <mergeCell ref="O2258:P2258"/>
    <mergeCell ref="K2259:L2259"/>
    <mergeCell ref="O2255:P2255"/>
    <mergeCell ref="A2256:H2256"/>
    <mergeCell ref="I2256:J2256"/>
    <mergeCell ref="K2256:L2256"/>
    <mergeCell ref="M2256:N2256"/>
    <mergeCell ref="O2256:P2256"/>
    <mergeCell ref="A2255:B2255"/>
    <mergeCell ref="C2255:H2255"/>
    <mergeCell ref="M2253:N2253"/>
    <mergeCell ref="I2255:J2255"/>
    <mergeCell ref="K2255:L2255"/>
    <mergeCell ref="M2255:N2255"/>
    <mergeCell ref="O2253:P2253"/>
    <mergeCell ref="A2254:B2254"/>
    <mergeCell ref="C2254:H2254"/>
    <mergeCell ref="I2254:J2254"/>
    <mergeCell ref="K2254:L2254"/>
    <mergeCell ref="M2254:N2254"/>
    <mergeCell ref="A2252:H2252"/>
    <mergeCell ref="I2252:J2252"/>
    <mergeCell ref="K2252:L2252"/>
    <mergeCell ref="M2252:N2252"/>
    <mergeCell ref="O2252:P2252"/>
    <mergeCell ref="O2254:P2254"/>
    <mergeCell ref="A2253:B2253"/>
    <mergeCell ref="C2253:H2253"/>
    <mergeCell ref="I2253:J2253"/>
    <mergeCell ref="K2253:L2253"/>
    <mergeCell ref="A2249:B2249"/>
    <mergeCell ref="A2251:H2251"/>
    <mergeCell ref="I2251:J2251"/>
    <mergeCell ref="K2251:L2251"/>
    <mergeCell ref="M2251:N2251"/>
    <mergeCell ref="O2251:P2251"/>
    <mergeCell ref="A2250:B2250"/>
    <mergeCell ref="C2250:H2250"/>
    <mergeCell ref="I2250:J2250"/>
    <mergeCell ref="K2250:L2250"/>
    <mergeCell ref="M2250:N2250"/>
    <mergeCell ref="O2250:P2250"/>
    <mergeCell ref="C2249:H2249"/>
    <mergeCell ref="I2249:J2249"/>
    <mergeCell ref="K2249:L2249"/>
    <mergeCell ref="M2249:N2249"/>
    <mergeCell ref="O2247:P2247"/>
    <mergeCell ref="A2248:B2248"/>
    <mergeCell ref="C2248:H2248"/>
    <mergeCell ref="I2248:J2248"/>
    <mergeCell ref="K2248:L2248"/>
    <mergeCell ref="O2249:P2249"/>
    <mergeCell ref="M2248:N2248"/>
    <mergeCell ref="O2248:P2248"/>
    <mergeCell ref="A2247:B2247"/>
    <mergeCell ref="C2247:H2247"/>
    <mergeCell ref="I2247:J2247"/>
    <mergeCell ref="K2247:L2247"/>
    <mergeCell ref="M2247:N2247"/>
    <mergeCell ref="O2245:P2245"/>
    <mergeCell ref="A2246:B2246"/>
    <mergeCell ref="C2246:H2246"/>
    <mergeCell ref="I2246:J2246"/>
    <mergeCell ref="K2246:L2246"/>
    <mergeCell ref="M2246:N2246"/>
    <mergeCell ref="O2246:P2246"/>
    <mergeCell ref="A2245:B2245"/>
    <mergeCell ref="C2245:H2245"/>
    <mergeCell ref="I2245:J2245"/>
    <mergeCell ref="K2245:L2245"/>
    <mergeCell ref="M2245:N2245"/>
    <mergeCell ref="A2244:H2244"/>
    <mergeCell ref="I2244:J2244"/>
    <mergeCell ref="K2244:L2244"/>
    <mergeCell ref="M2244:N2244"/>
    <mergeCell ref="O2244:P2244"/>
    <mergeCell ref="O2242:P2242"/>
    <mergeCell ref="A2243:H2243"/>
    <mergeCell ref="I2243:J2243"/>
    <mergeCell ref="K2243:L2243"/>
    <mergeCell ref="M2243:N2243"/>
    <mergeCell ref="O2243:P2243"/>
    <mergeCell ref="A2242:B2242"/>
    <mergeCell ref="C2242:H2242"/>
    <mergeCell ref="I2242:J2242"/>
    <mergeCell ref="K2242:L2242"/>
    <mergeCell ref="M2242:N2242"/>
    <mergeCell ref="A2241:B2241"/>
    <mergeCell ref="C2241:H2241"/>
    <mergeCell ref="I2241:J2241"/>
    <mergeCell ref="K2241:L2241"/>
    <mergeCell ref="M2241:N2241"/>
    <mergeCell ref="K2238:L2238"/>
    <mergeCell ref="M2238:N2238"/>
    <mergeCell ref="O2241:P2241"/>
    <mergeCell ref="O2239:P2239"/>
    <mergeCell ref="A2240:B2240"/>
    <mergeCell ref="C2240:H2240"/>
    <mergeCell ref="I2240:J2240"/>
    <mergeCell ref="K2240:L2240"/>
    <mergeCell ref="M2240:N2240"/>
    <mergeCell ref="O2240:P2240"/>
    <mergeCell ref="M2237:N2237"/>
    <mergeCell ref="O2237:P2237"/>
    <mergeCell ref="A2236:B2236"/>
    <mergeCell ref="A2239:B2239"/>
    <mergeCell ref="C2239:H2239"/>
    <mergeCell ref="I2239:J2239"/>
    <mergeCell ref="K2239:L2239"/>
    <mergeCell ref="M2239:N2239"/>
    <mergeCell ref="A2238:H2238"/>
    <mergeCell ref="I2238:J2238"/>
    <mergeCell ref="O2234:P2234"/>
    <mergeCell ref="A2235:B2235"/>
    <mergeCell ref="C2235:H2235"/>
    <mergeCell ref="I2235:J2235"/>
    <mergeCell ref="K2235:L2235"/>
    <mergeCell ref="O2238:P2238"/>
    <mergeCell ref="O2236:P2236"/>
    <mergeCell ref="A2237:H2237"/>
    <mergeCell ref="I2237:J2237"/>
    <mergeCell ref="K2237:L2237"/>
    <mergeCell ref="K2234:L2234"/>
    <mergeCell ref="M2234:N2234"/>
    <mergeCell ref="C2236:H2236"/>
    <mergeCell ref="I2236:J2236"/>
    <mergeCell ref="K2236:L2236"/>
    <mergeCell ref="M2236:N2236"/>
    <mergeCell ref="A2233:H2233"/>
    <mergeCell ref="I2233:J2233"/>
    <mergeCell ref="K2233:L2233"/>
    <mergeCell ref="M2233:N2233"/>
    <mergeCell ref="O2233:P2233"/>
    <mergeCell ref="M2235:N2235"/>
    <mergeCell ref="O2235:P2235"/>
    <mergeCell ref="A2234:B2234"/>
    <mergeCell ref="C2234:H2234"/>
    <mergeCell ref="I2234:J2234"/>
    <mergeCell ref="O2231:P2231"/>
    <mergeCell ref="A2232:H2232"/>
    <mergeCell ref="I2232:J2232"/>
    <mergeCell ref="K2232:L2232"/>
    <mergeCell ref="M2232:N2232"/>
    <mergeCell ref="O2232:P2232"/>
    <mergeCell ref="A2231:B2231"/>
    <mergeCell ref="C2231:H2231"/>
    <mergeCell ref="I2231:J2231"/>
    <mergeCell ref="K2231:L2231"/>
    <mergeCell ref="M2231:N2231"/>
    <mergeCell ref="A2230:B2230"/>
    <mergeCell ref="C2230:H2230"/>
    <mergeCell ref="I2230:J2230"/>
    <mergeCell ref="K2230:L2230"/>
    <mergeCell ref="M2230:N2230"/>
    <mergeCell ref="K2227:L2227"/>
    <mergeCell ref="M2227:N2227"/>
    <mergeCell ref="O2230:P2230"/>
    <mergeCell ref="O2228:P2228"/>
    <mergeCell ref="A2229:B2229"/>
    <mergeCell ref="C2229:H2229"/>
    <mergeCell ref="I2229:J2229"/>
    <mergeCell ref="K2229:L2229"/>
    <mergeCell ref="M2229:N2229"/>
    <mergeCell ref="O2229:P2229"/>
    <mergeCell ref="M2226:N2226"/>
    <mergeCell ref="O2226:P2226"/>
    <mergeCell ref="A2225:B2225"/>
    <mergeCell ref="A2228:B2228"/>
    <mergeCell ref="C2228:H2228"/>
    <mergeCell ref="I2228:J2228"/>
    <mergeCell ref="K2228:L2228"/>
    <mergeCell ref="M2228:N2228"/>
    <mergeCell ref="A2227:H2227"/>
    <mergeCell ref="I2227:J2227"/>
    <mergeCell ref="O2223:P2223"/>
    <mergeCell ref="A2224:B2224"/>
    <mergeCell ref="C2224:H2224"/>
    <mergeCell ref="I2224:J2224"/>
    <mergeCell ref="K2224:L2224"/>
    <mergeCell ref="O2227:P2227"/>
    <mergeCell ref="O2225:P2225"/>
    <mergeCell ref="A2226:H2226"/>
    <mergeCell ref="I2226:J2226"/>
    <mergeCell ref="K2226:L2226"/>
    <mergeCell ref="K2223:L2223"/>
    <mergeCell ref="M2223:N2223"/>
    <mergeCell ref="C2225:H2225"/>
    <mergeCell ref="I2225:J2225"/>
    <mergeCell ref="K2225:L2225"/>
    <mergeCell ref="M2225:N2225"/>
    <mergeCell ref="A2222:H2222"/>
    <mergeCell ref="I2222:J2222"/>
    <mergeCell ref="K2222:L2222"/>
    <mergeCell ref="M2222:N2222"/>
    <mergeCell ref="O2222:P2222"/>
    <mergeCell ref="M2224:N2224"/>
    <mergeCell ref="O2224:P2224"/>
    <mergeCell ref="A2223:B2223"/>
    <mergeCell ref="C2223:H2223"/>
    <mergeCell ref="I2223:J2223"/>
    <mergeCell ref="O2220:P2220"/>
    <mergeCell ref="A2221:H2221"/>
    <mergeCell ref="I2221:J2221"/>
    <mergeCell ref="K2221:L2221"/>
    <mergeCell ref="M2221:N2221"/>
    <mergeCell ref="O2221:P2221"/>
    <mergeCell ref="A2220:B2220"/>
    <mergeCell ref="C2220:H2220"/>
    <mergeCell ref="M2218:N2218"/>
    <mergeCell ref="I2220:J2220"/>
    <mergeCell ref="K2220:L2220"/>
    <mergeCell ref="M2220:N2220"/>
    <mergeCell ref="O2218:P2218"/>
    <mergeCell ref="A2219:B2219"/>
    <mergeCell ref="C2219:H2219"/>
    <mergeCell ref="I2219:J2219"/>
    <mergeCell ref="K2219:L2219"/>
    <mergeCell ref="M2219:N2219"/>
    <mergeCell ref="A2217:H2217"/>
    <mergeCell ref="I2217:J2217"/>
    <mergeCell ref="K2217:L2217"/>
    <mergeCell ref="M2217:N2217"/>
    <mergeCell ref="O2217:P2217"/>
    <mergeCell ref="O2219:P2219"/>
    <mergeCell ref="A2218:B2218"/>
    <mergeCell ref="C2218:H2218"/>
    <mergeCell ref="I2218:J2218"/>
    <mergeCell ref="K2218:L2218"/>
    <mergeCell ref="O2215:P2215"/>
    <mergeCell ref="A2216:H2216"/>
    <mergeCell ref="I2216:J2216"/>
    <mergeCell ref="K2216:L2216"/>
    <mergeCell ref="M2216:N2216"/>
    <mergeCell ref="O2216:P2216"/>
    <mergeCell ref="A2215:B2215"/>
    <mergeCell ref="C2215:H2215"/>
    <mergeCell ref="M2213:N2213"/>
    <mergeCell ref="I2215:J2215"/>
    <mergeCell ref="K2215:L2215"/>
    <mergeCell ref="M2215:N2215"/>
    <mergeCell ref="O2213:P2213"/>
    <mergeCell ref="A2214:B2214"/>
    <mergeCell ref="C2214:H2214"/>
    <mergeCell ref="I2214:J2214"/>
    <mergeCell ref="K2214:L2214"/>
    <mergeCell ref="M2214:N2214"/>
    <mergeCell ref="A2212:H2212"/>
    <mergeCell ref="I2212:J2212"/>
    <mergeCell ref="K2212:L2212"/>
    <mergeCell ref="M2212:N2212"/>
    <mergeCell ref="O2212:P2212"/>
    <mergeCell ref="O2214:P2214"/>
    <mergeCell ref="A2213:B2213"/>
    <mergeCell ref="C2213:H2213"/>
    <mergeCell ref="I2213:J2213"/>
    <mergeCell ref="K2213:L2213"/>
    <mergeCell ref="O2210:P2210"/>
    <mergeCell ref="A2211:H2211"/>
    <mergeCell ref="I2211:J2211"/>
    <mergeCell ref="K2211:L2211"/>
    <mergeCell ref="M2211:N2211"/>
    <mergeCell ref="O2211:P2211"/>
    <mergeCell ref="A2210:B2210"/>
    <mergeCell ref="C2210:H2210"/>
    <mergeCell ref="M2208:N2208"/>
    <mergeCell ref="I2210:J2210"/>
    <mergeCell ref="K2210:L2210"/>
    <mergeCell ref="M2210:N2210"/>
    <mergeCell ref="O2208:P2208"/>
    <mergeCell ref="A2209:B2209"/>
    <mergeCell ref="C2209:H2209"/>
    <mergeCell ref="I2209:J2209"/>
    <mergeCell ref="K2209:L2209"/>
    <mergeCell ref="M2209:N2209"/>
    <mergeCell ref="A2207:H2207"/>
    <mergeCell ref="I2207:J2207"/>
    <mergeCell ref="K2207:L2207"/>
    <mergeCell ref="M2207:N2207"/>
    <mergeCell ref="O2207:P2207"/>
    <mergeCell ref="O2209:P2209"/>
    <mergeCell ref="A2208:B2208"/>
    <mergeCell ref="C2208:H2208"/>
    <mergeCell ref="I2208:J2208"/>
    <mergeCell ref="K2208:L2208"/>
    <mergeCell ref="O2205:P2205"/>
    <mergeCell ref="A2206:H2206"/>
    <mergeCell ref="I2206:J2206"/>
    <mergeCell ref="K2206:L2206"/>
    <mergeCell ref="M2206:N2206"/>
    <mergeCell ref="O2206:P2206"/>
    <mergeCell ref="A2205:B2205"/>
    <mergeCell ref="C2205:H2205"/>
    <mergeCell ref="M2203:N2203"/>
    <mergeCell ref="I2205:J2205"/>
    <mergeCell ref="K2205:L2205"/>
    <mergeCell ref="M2205:N2205"/>
    <mergeCell ref="O2203:P2203"/>
    <mergeCell ref="A2204:B2204"/>
    <mergeCell ref="C2204:H2204"/>
    <mergeCell ref="I2204:J2204"/>
    <mergeCell ref="K2204:L2204"/>
    <mergeCell ref="M2204:N2204"/>
    <mergeCell ref="A2202:H2202"/>
    <mergeCell ref="I2202:J2202"/>
    <mergeCell ref="K2202:L2202"/>
    <mergeCell ref="M2202:N2202"/>
    <mergeCell ref="O2202:P2202"/>
    <mergeCell ref="O2204:P2204"/>
    <mergeCell ref="A2203:B2203"/>
    <mergeCell ref="C2203:H2203"/>
    <mergeCell ref="I2203:J2203"/>
    <mergeCell ref="K2203:L2203"/>
    <mergeCell ref="O2201:P2201"/>
    <mergeCell ref="A2200:B2200"/>
    <mergeCell ref="C2200:H2200"/>
    <mergeCell ref="I2200:J2200"/>
    <mergeCell ref="K2200:L2200"/>
    <mergeCell ref="M2200:N2200"/>
    <mergeCell ref="I2199:J2199"/>
    <mergeCell ref="K2199:L2199"/>
    <mergeCell ref="M2199:N2199"/>
    <mergeCell ref="A2201:H2201"/>
    <mergeCell ref="I2201:J2201"/>
    <mergeCell ref="K2201:L2201"/>
    <mergeCell ref="M2201:N2201"/>
    <mergeCell ref="O2200:P2200"/>
    <mergeCell ref="O2199:P2199"/>
    <mergeCell ref="A2198:B2198"/>
    <mergeCell ref="C2198:H2198"/>
    <mergeCell ref="I2198:J2198"/>
    <mergeCell ref="K2198:L2198"/>
    <mergeCell ref="M2198:N2198"/>
    <mergeCell ref="O2198:P2198"/>
    <mergeCell ref="A2199:B2199"/>
    <mergeCell ref="C2199:H2199"/>
    <mergeCell ref="A2196:H2196"/>
    <mergeCell ref="I2196:J2196"/>
    <mergeCell ref="K2196:L2196"/>
    <mergeCell ref="M2196:N2196"/>
    <mergeCell ref="O2196:P2196"/>
    <mergeCell ref="A2197:H2197"/>
    <mergeCell ref="I2197:J2197"/>
    <mergeCell ref="K2197:L2197"/>
    <mergeCell ref="M2197:N2197"/>
    <mergeCell ref="O2197:P2197"/>
    <mergeCell ref="O2194:P2194"/>
    <mergeCell ref="A2195:B2195"/>
    <mergeCell ref="C2195:H2195"/>
    <mergeCell ref="I2195:J2195"/>
    <mergeCell ref="K2195:L2195"/>
    <mergeCell ref="M2195:N2195"/>
    <mergeCell ref="O2195:P2195"/>
    <mergeCell ref="A2194:B2194"/>
    <mergeCell ref="C2194:H2194"/>
    <mergeCell ref="I2194:J2194"/>
    <mergeCell ref="K2194:L2194"/>
    <mergeCell ref="M2194:N2194"/>
    <mergeCell ref="A2193:H2193"/>
    <mergeCell ref="I2193:J2193"/>
    <mergeCell ref="K2193:L2193"/>
    <mergeCell ref="M2193:N2193"/>
    <mergeCell ref="O2193:P2193"/>
    <mergeCell ref="O2191:P2191"/>
    <mergeCell ref="A2192:H2192"/>
    <mergeCell ref="I2192:J2192"/>
    <mergeCell ref="K2192:L2192"/>
    <mergeCell ref="M2192:N2192"/>
    <mergeCell ref="O2192:P2192"/>
    <mergeCell ref="A2191:B2191"/>
    <mergeCell ref="C2191:H2191"/>
    <mergeCell ref="I2191:J2191"/>
    <mergeCell ref="K2191:L2191"/>
    <mergeCell ref="M2191:N2191"/>
    <mergeCell ref="A2190:B2190"/>
    <mergeCell ref="C2190:H2190"/>
    <mergeCell ref="I2190:J2190"/>
    <mergeCell ref="K2190:L2190"/>
    <mergeCell ref="M2190:N2190"/>
    <mergeCell ref="O2190:P2190"/>
    <mergeCell ref="O2188:P2188"/>
    <mergeCell ref="A2189:B2189"/>
    <mergeCell ref="C2189:H2189"/>
    <mergeCell ref="I2189:J2189"/>
    <mergeCell ref="K2189:L2189"/>
    <mergeCell ref="M2189:N2189"/>
    <mergeCell ref="O2189:P2189"/>
    <mergeCell ref="A2188:B2188"/>
    <mergeCell ref="C2188:H2188"/>
    <mergeCell ref="I2188:J2188"/>
    <mergeCell ref="K2188:L2188"/>
    <mergeCell ref="M2188:N2188"/>
    <mergeCell ref="A2187:H2187"/>
    <mergeCell ref="I2187:J2187"/>
    <mergeCell ref="K2187:L2187"/>
    <mergeCell ref="M2187:N2187"/>
    <mergeCell ref="O2185:P2185"/>
    <mergeCell ref="O2187:P2187"/>
    <mergeCell ref="A2186:H2186"/>
    <mergeCell ref="I2186:J2186"/>
    <mergeCell ref="K2186:L2186"/>
    <mergeCell ref="M2186:N2186"/>
    <mergeCell ref="O2186:P2186"/>
    <mergeCell ref="O2184:P2184"/>
    <mergeCell ref="A2184:B2184"/>
    <mergeCell ref="K2182:L2182"/>
    <mergeCell ref="M2182:N2182"/>
    <mergeCell ref="C2184:H2184"/>
    <mergeCell ref="A2185:B2185"/>
    <mergeCell ref="C2185:H2185"/>
    <mergeCell ref="I2185:J2185"/>
    <mergeCell ref="K2185:L2185"/>
    <mergeCell ref="M2185:N2185"/>
    <mergeCell ref="I2184:J2184"/>
    <mergeCell ref="K2184:L2184"/>
    <mergeCell ref="M2184:N2184"/>
    <mergeCell ref="A2181:H2181"/>
    <mergeCell ref="I2181:J2181"/>
    <mergeCell ref="K2181:L2181"/>
    <mergeCell ref="M2181:N2181"/>
    <mergeCell ref="A2183:B2183"/>
    <mergeCell ref="C2183:H2183"/>
    <mergeCell ref="I2183:J2183"/>
    <mergeCell ref="O2181:P2181"/>
    <mergeCell ref="M2183:N2183"/>
    <mergeCell ref="O2183:P2183"/>
    <mergeCell ref="A2182:B2182"/>
    <mergeCell ref="C2182:H2182"/>
    <mergeCell ref="I2182:J2182"/>
    <mergeCell ref="O2182:P2182"/>
    <mergeCell ref="K2183:L2183"/>
    <mergeCell ref="O2179:P2179"/>
    <mergeCell ref="A2180:H2180"/>
    <mergeCell ref="I2180:J2180"/>
    <mergeCell ref="K2180:L2180"/>
    <mergeCell ref="M2180:N2180"/>
    <mergeCell ref="O2180:P2180"/>
    <mergeCell ref="A2179:B2179"/>
    <mergeCell ref="C2179:H2179"/>
    <mergeCell ref="M2177:N2177"/>
    <mergeCell ref="I2179:J2179"/>
    <mergeCell ref="K2179:L2179"/>
    <mergeCell ref="M2179:N2179"/>
    <mergeCell ref="O2177:P2177"/>
    <mergeCell ref="A2178:B2178"/>
    <mergeCell ref="C2178:H2178"/>
    <mergeCell ref="I2178:J2178"/>
    <mergeCell ref="K2178:L2178"/>
    <mergeCell ref="M2178:N2178"/>
    <mergeCell ref="A2176:H2176"/>
    <mergeCell ref="I2176:J2176"/>
    <mergeCell ref="K2176:L2176"/>
    <mergeCell ref="M2176:N2176"/>
    <mergeCell ref="O2176:P2176"/>
    <mergeCell ref="O2178:P2178"/>
    <mergeCell ref="A2177:B2177"/>
    <mergeCell ref="C2177:H2177"/>
    <mergeCell ref="I2177:J2177"/>
    <mergeCell ref="K2177:L2177"/>
    <mergeCell ref="O2175:P2175"/>
    <mergeCell ref="A2174:B2174"/>
    <mergeCell ref="C2174:H2174"/>
    <mergeCell ref="I2174:J2174"/>
    <mergeCell ref="K2174:L2174"/>
    <mergeCell ref="M2174:N2174"/>
    <mergeCell ref="I2173:J2173"/>
    <mergeCell ref="K2173:L2173"/>
    <mergeCell ref="M2173:N2173"/>
    <mergeCell ref="A2175:H2175"/>
    <mergeCell ref="I2175:J2175"/>
    <mergeCell ref="K2175:L2175"/>
    <mergeCell ref="M2175:N2175"/>
    <mergeCell ref="O2174:P2174"/>
    <mergeCell ref="O2173:P2173"/>
    <mergeCell ref="A2172:B2172"/>
    <mergeCell ref="C2172:H2172"/>
    <mergeCell ref="I2172:J2172"/>
    <mergeCell ref="K2172:L2172"/>
    <mergeCell ref="M2172:N2172"/>
    <mergeCell ref="O2172:P2172"/>
    <mergeCell ref="A2173:B2173"/>
    <mergeCell ref="C2173:H2173"/>
    <mergeCell ref="O2170:P2170"/>
    <mergeCell ref="A2171:B2171"/>
    <mergeCell ref="C2171:H2171"/>
    <mergeCell ref="I2171:J2171"/>
    <mergeCell ref="K2171:L2171"/>
    <mergeCell ref="M2171:N2171"/>
    <mergeCell ref="O2171:P2171"/>
    <mergeCell ref="A2170:B2170"/>
    <mergeCell ref="C2170:H2170"/>
    <mergeCell ref="I2170:J2170"/>
    <mergeCell ref="K2170:L2170"/>
    <mergeCell ref="M2170:N2170"/>
    <mergeCell ref="A2169:H2169"/>
    <mergeCell ref="I2169:J2169"/>
    <mergeCell ref="K2169:L2169"/>
    <mergeCell ref="M2169:N2169"/>
    <mergeCell ref="O2169:P2169"/>
    <mergeCell ref="O2167:P2167"/>
    <mergeCell ref="A2168:H2168"/>
    <mergeCell ref="I2168:J2168"/>
    <mergeCell ref="K2168:L2168"/>
    <mergeCell ref="M2168:N2168"/>
    <mergeCell ref="O2168:P2168"/>
    <mergeCell ref="A2167:B2167"/>
    <mergeCell ref="C2167:H2167"/>
    <mergeCell ref="I2167:J2167"/>
    <mergeCell ref="K2167:L2167"/>
    <mergeCell ref="M2167:N2167"/>
    <mergeCell ref="A2166:B2166"/>
    <mergeCell ref="C2166:H2166"/>
    <mergeCell ref="I2166:J2166"/>
    <mergeCell ref="K2166:L2166"/>
    <mergeCell ref="M2166:N2166"/>
    <mergeCell ref="O2166:P2166"/>
    <mergeCell ref="O2164:P2164"/>
    <mergeCell ref="A2165:B2165"/>
    <mergeCell ref="C2165:H2165"/>
    <mergeCell ref="I2165:J2165"/>
    <mergeCell ref="K2165:L2165"/>
    <mergeCell ref="M2165:N2165"/>
    <mergeCell ref="O2165:P2165"/>
    <mergeCell ref="A2164:B2164"/>
    <mergeCell ref="C2164:H2164"/>
    <mergeCell ref="I2164:J2164"/>
    <mergeCell ref="K2164:L2164"/>
    <mergeCell ref="M2164:N2164"/>
    <mergeCell ref="A2163:H2163"/>
    <mergeCell ref="I2163:J2163"/>
    <mergeCell ref="K2163:L2163"/>
    <mergeCell ref="M2163:N2163"/>
    <mergeCell ref="O2161:P2161"/>
    <mergeCell ref="O2163:P2163"/>
    <mergeCell ref="A2162:H2162"/>
    <mergeCell ref="I2162:J2162"/>
    <mergeCell ref="K2162:L2162"/>
    <mergeCell ref="M2162:N2162"/>
    <mergeCell ref="O2162:P2162"/>
    <mergeCell ref="O2160:P2160"/>
    <mergeCell ref="A2160:B2160"/>
    <mergeCell ref="K2158:L2158"/>
    <mergeCell ref="M2158:N2158"/>
    <mergeCell ref="C2160:H2160"/>
    <mergeCell ref="A2161:B2161"/>
    <mergeCell ref="C2161:H2161"/>
    <mergeCell ref="I2161:J2161"/>
    <mergeCell ref="K2161:L2161"/>
    <mergeCell ref="M2161:N2161"/>
    <mergeCell ref="I2160:J2160"/>
    <mergeCell ref="K2160:L2160"/>
    <mergeCell ref="M2160:N2160"/>
    <mergeCell ref="A2157:H2157"/>
    <mergeCell ref="I2157:J2157"/>
    <mergeCell ref="K2157:L2157"/>
    <mergeCell ref="M2157:N2157"/>
    <mergeCell ref="A2159:B2159"/>
    <mergeCell ref="C2159:H2159"/>
    <mergeCell ref="I2159:J2159"/>
    <mergeCell ref="O2157:P2157"/>
    <mergeCell ref="M2159:N2159"/>
    <mergeCell ref="O2159:P2159"/>
    <mergeCell ref="A2158:B2158"/>
    <mergeCell ref="C2158:H2158"/>
    <mergeCell ref="I2158:J2158"/>
    <mergeCell ref="O2158:P2158"/>
    <mergeCell ref="K2159:L2159"/>
    <mergeCell ref="O2156:P2156"/>
    <mergeCell ref="A2155:B2155"/>
    <mergeCell ref="C2155:H2155"/>
    <mergeCell ref="I2155:J2155"/>
    <mergeCell ref="K2155:L2155"/>
    <mergeCell ref="M2155:N2155"/>
    <mergeCell ref="I2154:J2154"/>
    <mergeCell ref="K2154:L2154"/>
    <mergeCell ref="M2154:N2154"/>
    <mergeCell ref="A2156:H2156"/>
    <mergeCell ref="I2156:J2156"/>
    <mergeCell ref="K2156:L2156"/>
    <mergeCell ref="M2156:N2156"/>
    <mergeCell ref="O2155:P2155"/>
    <mergeCell ref="O2154:P2154"/>
    <mergeCell ref="A2153:B2153"/>
    <mergeCell ref="C2153:H2153"/>
    <mergeCell ref="I2153:J2153"/>
    <mergeCell ref="K2153:L2153"/>
    <mergeCell ref="M2153:N2153"/>
    <mergeCell ref="O2153:P2153"/>
    <mergeCell ref="A2154:B2154"/>
    <mergeCell ref="C2154:H2154"/>
    <mergeCell ref="O2151:P2151"/>
    <mergeCell ref="A2152:B2152"/>
    <mergeCell ref="C2152:H2152"/>
    <mergeCell ref="I2152:J2152"/>
    <mergeCell ref="K2152:L2152"/>
    <mergeCell ref="M2152:N2152"/>
    <mergeCell ref="O2152:P2152"/>
    <mergeCell ref="A2151:B2151"/>
    <mergeCell ref="C2151:H2151"/>
    <mergeCell ref="I2151:J2151"/>
    <mergeCell ref="K2151:L2151"/>
    <mergeCell ref="M2151:N2151"/>
    <mergeCell ref="A2150:H2150"/>
    <mergeCell ref="I2150:J2150"/>
    <mergeCell ref="K2150:L2150"/>
    <mergeCell ref="M2150:N2150"/>
    <mergeCell ref="O2148:P2148"/>
    <mergeCell ref="O2150:P2150"/>
    <mergeCell ref="A2149:H2149"/>
    <mergeCell ref="I2149:J2149"/>
    <mergeCell ref="K2149:L2149"/>
    <mergeCell ref="M2149:N2149"/>
    <mergeCell ref="O2149:P2149"/>
    <mergeCell ref="O2147:P2147"/>
    <mergeCell ref="A2147:B2147"/>
    <mergeCell ref="K2145:L2145"/>
    <mergeCell ref="M2145:N2145"/>
    <mergeCell ref="C2147:H2147"/>
    <mergeCell ref="A2148:B2148"/>
    <mergeCell ref="C2148:H2148"/>
    <mergeCell ref="I2148:J2148"/>
    <mergeCell ref="K2148:L2148"/>
    <mergeCell ref="M2148:N2148"/>
    <mergeCell ref="I2147:J2147"/>
    <mergeCell ref="K2147:L2147"/>
    <mergeCell ref="M2147:N2147"/>
    <mergeCell ref="A2144:H2144"/>
    <mergeCell ref="I2144:J2144"/>
    <mergeCell ref="K2144:L2144"/>
    <mergeCell ref="M2144:N2144"/>
    <mergeCell ref="A2146:B2146"/>
    <mergeCell ref="C2146:H2146"/>
    <mergeCell ref="I2146:J2146"/>
    <mergeCell ref="O2144:P2144"/>
    <mergeCell ref="M2146:N2146"/>
    <mergeCell ref="O2146:P2146"/>
    <mergeCell ref="A2145:B2145"/>
    <mergeCell ref="C2145:H2145"/>
    <mergeCell ref="I2145:J2145"/>
    <mergeCell ref="O2145:P2145"/>
    <mergeCell ref="K2146:L2146"/>
    <mergeCell ref="A2141:B2141"/>
    <mergeCell ref="A2143:H2143"/>
    <mergeCell ref="I2143:J2143"/>
    <mergeCell ref="K2143:L2143"/>
    <mergeCell ref="M2143:N2143"/>
    <mergeCell ref="O2143:P2143"/>
    <mergeCell ref="A2142:B2142"/>
    <mergeCell ref="C2142:H2142"/>
    <mergeCell ref="I2142:J2142"/>
    <mergeCell ref="K2142:L2142"/>
    <mergeCell ref="M2142:N2142"/>
    <mergeCell ref="O2142:P2142"/>
    <mergeCell ref="C2141:H2141"/>
    <mergeCell ref="I2141:J2141"/>
    <mergeCell ref="K2141:L2141"/>
    <mergeCell ref="M2141:N2141"/>
    <mergeCell ref="O2139:P2139"/>
    <mergeCell ref="A2140:B2140"/>
    <mergeCell ref="C2140:H2140"/>
    <mergeCell ref="I2140:J2140"/>
    <mergeCell ref="K2140:L2140"/>
    <mergeCell ref="O2141:P2141"/>
    <mergeCell ref="M2140:N2140"/>
    <mergeCell ref="O2140:P2140"/>
    <mergeCell ref="A2139:B2139"/>
    <mergeCell ref="C2139:H2139"/>
    <mergeCell ref="I2139:J2139"/>
    <mergeCell ref="K2139:L2139"/>
    <mergeCell ref="M2139:N2139"/>
    <mergeCell ref="A2137:H2137"/>
    <mergeCell ref="I2137:J2137"/>
    <mergeCell ref="K2137:L2137"/>
    <mergeCell ref="M2137:N2137"/>
    <mergeCell ref="O2136:P2136"/>
    <mergeCell ref="O2137:P2137"/>
    <mergeCell ref="A2138:H2138"/>
    <mergeCell ref="I2138:J2138"/>
    <mergeCell ref="K2138:L2138"/>
    <mergeCell ref="M2138:N2138"/>
    <mergeCell ref="O2138:P2138"/>
    <mergeCell ref="O2135:P2135"/>
    <mergeCell ref="A2135:B2135"/>
    <mergeCell ref="K2133:L2133"/>
    <mergeCell ref="M2133:N2133"/>
    <mergeCell ref="C2135:H2135"/>
    <mergeCell ref="A2136:B2136"/>
    <mergeCell ref="C2136:H2136"/>
    <mergeCell ref="I2136:J2136"/>
    <mergeCell ref="K2136:L2136"/>
    <mergeCell ref="M2136:N2136"/>
    <mergeCell ref="I2135:J2135"/>
    <mergeCell ref="K2135:L2135"/>
    <mergeCell ref="M2135:N2135"/>
    <mergeCell ref="A2132:H2132"/>
    <mergeCell ref="I2132:J2132"/>
    <mergeCell ref="K2132:L2132"/>
    <mergeCell ref="M2132:N2132"/>
    <mergeCell ref="A2134:B2134"/>
    <mergeCell ref="C2134:H2134"/>
    <mergeCell ref="I2134:J2134"/>
    <mergeCell ref="O2132:P2132"/>
    <mergeCell ref="M2134:N2134"/>
    <mergeCell ref="O2134:P2134"/>
    <mergeCell ref="A2133:B2133"/>
    <mergeCell ref="C2133:H2133"/>
    <mergeCell ref="I2133:J2133"/>
    <mergeCell ref="O2133:P2133"/>
    <mergeCell ref="K2134:L2134"/>
    <mergeCell ref="O2130:P2130"/>
    <mergeCell ref="A2131:H2131"/>
    <mergeCell ref="I2131:J2131"/>
    <mergeCell ref="K2131:L2131"/>
    <mergeCell ref="M2131:N2131"/>
    <mergeCell ref="O2131:P2131"/>
    <mergeCell ref="A2130:B2130"/>
    <mergeCell ref="C2130:H2130"/>
    <mergeCell ref="I2130:J2130"/>
    <mergeCell ref="K2130:L2130"/>
    <mergeCell ref="M2130:N2130"/>
    <mergeCell ref="A2129:B2129"/>
    <mergeCell ref="C2129:H2129"/>
    <mergeCell ref="I2129:J2129"/>
    <mergeCell ref="K2129:L2129"/>
    <mergeCell ref="M2129:N2129"/>
    <mergeCell ref="O2129:P2129"/>
    <mergeCell ref="O2127:P2127"/>
    <mergeCell ref="A2128:B2128"/>
    <mergeCell ref="C2128:H2128"/>
    <mergeCell ref="I2128:J2128"/>
    <mergeCell ref="K2128:L2128"/>
    <mergeCell ref="M2128:N2128"/>
    <mergeCell ref="O2128:P2128"/>
    <mergeCell ref="A2127:B2127"/>
    <mergeCell ref="C2127:H2127"/>
    <mergeCell ref="I2127:J2127"/>
    <mergeCell ref="K2127:L2127"/>
    <mergeCell ref="M2127:N2127"/>
    <mergeCell ref="A2126:H2126"/>
    <mergeCell ref="I2126:J2126"/>
    <mergeCell ref="K2126:L2126"/>
    <mergeCell ref="M2126:N2126"/>
    <mergeCell ref="O2124:P2124"/>
    <mergeCell ref="O2126:P2126"/>
    <mergeCell ref="A2125:H2125"/>
    <mergeCell ref="I2125:J2125"/>
    <mergeCell ref="K2125:L2125"/>
    <mergeCell ref="M2125:N2125"/>
    <mergeCell ref="O2125:P2125"/>
    <mergeCell ref="O2123:P2123"/>
    <mergeCell ref="A2123:B2123"/>
    <mergeCell ref="K2121:L2121"/>
    <mergeCell ref="M2121:N2121"/>
    <mergeCell ref="C2123:H2123"/>
    <mergeCell ref="A2124:B2124"/>
    <mergeCell ref="C2124:H2124"/>
    <mergeCell ref="I2124:J2124"/>
    <mergeCell ref="K2124:L2124"/>
    <mergeCell ref="M2124:N2124"/>
    <mergeCell ref="I2123:J2123"/>
    <mergeCell ref="K2123:L2123"/>
    <mergeCell ref="M2123:N2123"/>
    <mergeCell ref="A2120:H2120"/>
    <mergeCell ref="I2120:J2120"/>
    <mergeCell ref="K2120:L2120"/>
    <mergeCell ref="M2120:N2120"/>
    <mergeCell ref="A2122:B2122"/>
    <mergeCell ref="C2122:H2122"/>
    <mergeCell ref="I2122:J2122"/>
    <mergeCell ref="O2120:P2120"/>
    <mergeCell ref="M2122:N2122"/>
    <mergeCell ref="O2122:P2122"/>
    <mergeCell ref="A2121:B2121"/>
    <mergeCell ref="C2121:H2121"/>
    <mergeCell ref="I2121:J2121"/>
    <mergeCell ref="O2121:P2121"/>
    <mergeCell ref="K2122:L2122"/>
    <mergeCell ref="O2118:P2118"/>
    <mergeCell ref="A2119:H2119"/>
    <mergeCell ref="I2119:J2119"/>
    <mergeCell ref="K2119:L2119"/>
    <mergeCell ref="M2119:N2119"/>
    <mergeCell ref="O2119:P2119"/>
    <mergeCell ref="A2118:B2118"/>
    <mergeCell ref="C2118:H2118"/>
    <mergeCell ref="M2116:N2116"/>
    <mergeCell ref="I2118:J2118"/>
    <mergeCell ref="K2118:L2118"/>
    <mergeCell ref="M2118:N2118"/>
    <mergeCell ref="O2116:P2116"/>
    <mergeCell ref="A2117:B2117"/>
    <mergeCell ref="C2117:H2117"/>
    <mergeCell ref="I2117:J2117"/>
    <mergeCell ref="K2117:L2117"/>
    <mergeCell ref="M2117:N2117"/>
    <mergeCell ref="A2115:H2115"/>
    <mergeCell ref="I2115:J2115"/>
    <mergeCell ref="K2115:L2115"/>
    <mergeCell ref="M2115:N2115"/>
    <mergeCell ref="O2115:P2115"/>
    <mergeCell ref="O2117:P2117"/>
    <mergeCell ref="A2116:B2116"/>
    <mergeCell ref="C2116:H2116"/>
    <mergeCell ref="I2116:J2116"/>
    <mergeCell ref="K2116:L2116"/>
    <mergeCell ref="O2113:P2113"/>
    <mergeCell ref="A2114:H2114"/>
    <mergeCell ref="I2114:J2114"/>
    <mergeCell ref="K2114:L2114"/>
    <mergeCell ref="M2114:N2114"/>
    <mergeCell ref="O2114:P2114"/>
    <mergeCell ref="A2113:B2113"/>
    <mergeCell ref="C2113:H2113"/>
    <mergeCell ref="M2111:N2111"/>
    <mergeCell ref="I2113:J2113"/>
    <mergeCell ref="K2113:L2113"/>
    <mergeCell ref="M2113:N2113"/>
    <mergeCell ref="O2111:P2111"/>
    <mergeCell ref="A2112:B2112"/>
    <mergeCell ref="C2112:H2112"/>
    <mergeCell ref="I2112:J2112"/>
    <mergeCell ref="K2112:L2112"/>
    <mergeCell ref="M2112:N2112"/>
    <mergeCell ref="A2110:H2110"/>
    <mergeCell ref="I2110:J2110"/>
    <mergeCell ref="K2110:L2110"/>
    <mergeCell ref="M2110:N2110"/>
    <mergeCell ref="O2110:P2110"/>
    <mergeCell ref="O2112:P2112"/>
    <mergeCell ref="A2111:B2111"/>
    <mergeCell ref="C2111:H2111"/>
    <mergeCell ref="I2111:J2111"/>
    <mergeCell ref="K2111:L2111"/>
    <mergeCell ref="O2108:P2108"/>
    <mergeCell ref="A2109:H2109"/>
    <mergeCell ref="I2109:J2109"/>
    <mergeCell ref="K2109:L2109"/>
    <mergeCell ref="M2109:N2109"/>
    <mergeCell ref="O2109:P2109"/>
    <mergeCell ref="A2108:B2108"/>
    <mergeCell ref="C2108:H2108"/>
    <mergeCell ref="I2108:J2108"/>
    <mergeCell ref="K2108:L2108"/>
    <mergeCell ref="M2108:N2108"/>
    <mergeCell ref="A2107:B2107"/>
    <mergeCell ref="C2107:H2107"/>
    <mergeCell ref="I2107:J2107"/>
    <mergeCell ref="K2107:L2107"/>
    <mergeCell ref="M2107:N2107"/>
    <mergeCell ref="O2107:P2107"/>
    <mergeCell ref="A2106:H2106"/>
    <mergeCell ref="I2106:J2106"/>
    <mergeCell ref="K2106:L2106"/>
    <mergeCell ref="M2106:N2106"/>
    <mergeCell ref="O2106:P2106"/>
    <mergeCell ref="A2104:H2104"/>
    <mergeCell ref="I2104:J2104"/>
    <mergeCell ref="K2104:L2104"/>
    <mergeCell ref="M2104:N2104"/>
    <mergeCell ref="O2104:P2104"/>
    <mergeCell ref="A2105:H2105"/>
    <mergeCell ref="I2105:J2105"/>
    <mergeCell ref="K2105:L2105"/>
    <mergeCell ref="M2105:N2105"/>
    <mergeCell ref="O2105:P2105"/>
    <mergeCell ref="A2102:H2102"/>
    <mergeCell ref="I2102:J2102"/>
    <mergeCell ref="K2102:L2102"/>
    <mergeCell ref="M2102:N2102"/>
    <mergeCell ref="O2102:P2102"/>
    <mergeCell ref="A2103:H2103"/>
    <mergeCell ref="I2103:J2103"/>
    <mergeCell ref="K2103:L2103"/>
    <mergeCell ref="M2103:N2103"/>
    <mergeCell ref="O2103:P2103"/>
    <mergeCell ref="A2099:B2099"/>
    <mergeCell ref="A2101:H2101"/>
    <mergeCell ref="I2101:J2101"/>
    <mergeCell ref="K2101:L2101"/>
    <mergeCell ref="M2101:N2101"/>
    <mergeCell ref="O2101:P2101"/>
    <mergeCell ref="A2100:B2100"/>
    <mergeCell ref="C2100:H2100"/>
    <mergeCell ref="I2100:J2100"/>
    <mergeCell ref="K2100:L2100"/>
    <mergeCell ref="M2100:N2100"/>
    <mergeCell ref="O2100:P2100"/>
    <mergeCell ref="C2099:H2099"/>
    <mergeCell ref="I2099:J2099"/>
    <mergeCell ref="K2099:L2099"/>
    <mergeCell ref="M2099:N2099"/>
    <mergeCell ref="O2097:P2097"/>
    <mergeCell ref="A2098:B2098"/>
    <mergeCell ref="C2098:H2098"/>
    <mergeCell ref="I2098:J2098"/>
    <mergeCell ref="K2098:L2098"/>
    <mergeCell ref="O2099:P2099"/>
    <mergeCell ref="M2098:N2098"/>
    <mergeCell ref="O2098:P2098"/>
    <mergeCell ref="A2097:B2097"/>
    <mergeCell ref="C2097:H2097"/>
    <mergeCell ref="I2097:J2097"/>
    <mergeCell ref="K2097:L2097"/>
    <mergeCell ref="M2097:N2097"/>
    <mergeCell ref="O2095:P2095"/>
    <mergeCell ref="A2096:B2096"/>
    <mergeCell ref="C2096:H2096"/>
    <mergeCell ref="I2096:J2096"/>
    <mergeCell ref="K2096:L2096"/>
    <mergeCell ref="M2096:N2096"/>
    <mergeCell ref="O2096:P2096"/>
    <mergeCell ref="A2095:B2095"/>
    <mergeCell ref="C2095:H2095"/>
    <mergeCell ref="I2095:J2095"/>
    <mergeCell ref="K2095:L2095"/>
    <mergeCell ref="M2095:N2095"/>
    <mergeCell ref="A2094:H2094"/>
    <mergeCell ref="I2094:J2094"/>
    <mergeCell ref="K2094:L2094"/>
    <mergeCell ref="M2094:N2094"/>
    <mergeCell ref="O2094:P2094"/>
    <mergeCell ref="O2092:P2092"/>
    <mergeCell ref="A2093:H2093"/>
    <mergeCell ref="I2093:J2093"/>
    <mergeCell ref="K2093:L2093"/>
    <mergeCell ref="M2093:N2093"/>
    <mergeCell ref="O2093:P2093"/>
    <mergeCell ref="A2092:B2092"/>
    <mergeCell ref="C2092:H2092"/>
    <mergeCell ref="I2092:J2092"/>
    <mergeCell ref="K2092:L2092"/>
    <mergeCell ref="M2092:N2092"/>
    <mergeCell ref="O2090:P2090"/>
    <mergeCell ref="A2091:B2091"/>
    <mergeCell ref="C2091:H2091"/>
    <mergeCell ref="I2091:J2091"/>
    <mergeCell ref="K2091:L2091"/>
    <mergeCell ref="M2091:N2091"/>
    <mergeCell ref="O2091:P2091"/>
    <mergeCell ref="A2090:B2090"/>
    <mergeCell ref="C2090:H2090"/>
    <mergeCell ref="I2090:J2090"/>
    <mergeCell ref="K2090:L2090"/>
    <mergeCell ref="M2090:N2090"/>
    <mergeCell ref="A2089:B2089"/>
    <mergeCell ref="C2089:H2089"/>
    <mergeCell ref="I2089:J2089"/>
    <mergeCell ref="K2089:L2089"/>
    <mergeCell ref="M2089:N2089"/>
    <mergeCell ref="O2089:P2089"/>
    <mergeCell ref="O2086:P2086"/>
    <mergeCell ref="A2087:B2087"/>
    <mergeCell ref="C2087:H2087"/>
    <mergeCell ref="I2087:J2087"/>
    <mergeCell ref="K2087:L2087"/>
    <mergeCell ref="O2088:P2088"/>
    <mergeCell ref="A2088:B2088"/>
    <mergeCell ref="K2086:L2086"/>
    <mergeCell ref="M2086:N2086"/>
    <mergeCell ref="C2088:H2088"/>
    <mergeCell ref="I2088:J2088"/>
    <mergeCell ref="K2088:L2088"/>
    <mergeCell ref="M2088:N2088"/>
    <mergeCell ref="A2085:H2085"/>
    <mergeCell ref="I2085:J2085"/>
    <mergeCell ref="K2085:L2085"/>
    <mergeCell ref="M2085:N2085"/>
    <mergeCell ref="O2085:P2085"/>
    <mergeCell ref="M2087:N2087"/>
    <mergeCell ref="O2087:P2087"/>
    <mergeCell ref="A2086:B2086"/>
    <mergeCell ref="C2086:H2086"/>
    <mergeCell ref="I2086:J2086"/>
    <mergeCell ref="O2084:P2084"/>
    <mergeCell ref="A2083:B2083"/>
    <mergeCell ref="C2083:H2083"/>
    <mergeCell ref="I2083:J2083"/>
    <mergeCell ref="K2083:L2083"/>
    <mergeCell ref="M2083:N2083"/>
    <mergeCell ref="I2082:J2082"/>
    <mergeCell ref="K2082:L2082"/>
    <mergeCell ref="M2082:N2082"/>
    <mergeCell ref="A2084:H2084"/>
    <mergeCell ref="I2084:J2084"/>
    <mergeCell ref="K2084:L2084"/>
    <mergeCell ref="M2084:N2084"/>
    <mergeCell ref="O2083:P2083"/>
    <mergeCell ref="O2082:P2082"/>
    <mergeCell ref="A2081:B2081"/>
    <mergeCell ref="C2081:H2081"/>
    <mergeCell ref="I2081:J2081"/>
    <mergeCell ref="K2081:L2081"/>
    <mergeCell ref="M2081:N2081"/>
    <mergeCell ref="O2081:P2081"/>
    <mergeCell ref="A2082:B2082"/>
    <mergeCell ref="C2082:H2082"/>
    <mergeCell ref="O2079:P2079"/>
    <mergeCell ref="A2080:B2080"/>
    <mergeCell ref="C2080:H2080"/>
    <mergeCell ref="I2080:J2080"/>
    <mergeCell ref="K2080:L2080"/>
    <mergeCell ref="M2080:N2080"/>
    <mergeCell ref="O2080:P2080"/>
    <mergeCell ref="A2079:B2079"/>
    <mergeCell ref="C2079:H2079"/>
    <mergeCell ref="I2079:J2079"/>
    <mergeCell ref="K2079:L2079"/>
    <mergeCell ref="M2079:N2079"/>
    <mergeCell ref="A2078:H2078"/>
    <mergeCell ref="I2078:J2078"/>
    <mergeCell ref="K2078:L2078"/>
    <mergeCell ref="M2078:N2078"/>
    <mergeCell ref="O2078:P2078"/>
    <mergeCell ref="O2076:P2076"/>
    <mergeCell ref="A2077:H2077"/>
    <mergeCell ref="I2077:J2077"/>
    <mergeCell ref="K2077:L2077"/>
    <mergeCell ref="M2077:N2077"/>
    <mergeCell ref="O2077:P2077"/>
    <mergeCell ref="A2076:B2076"/>
    <mergeCell ref="C2076:H2076"/>
    <mergeCell ref="I2076:J2076"/>
    <mergeCell ref="K2076:L2076"/>
    <mergeCell ref="M2076:N2076"/>
    <mergeCell ref="O2074:P2074"/>
    <mergeCell ref="A2075:B2075"/>
    <mergeCell ref="C2075:H2075"/>
    <mergeCell ref="I2075:J2075"/>
    <mergeCell ref="K2075:L2075"/>
    <mergeCell ref="M2075:N2075"/>
    <mergeCell ref="O2075:P2075"/>
    <mergeCell ref="A2074:B2074"/>
    <mergeCell ref="C2074:H2074"/>
    <mergeCell ref="I2074:J2074"/>
    <mergeCell ref="K2074:L2074"/>
    <mergeCell ref="M2074:N2074"/>
    <mergeCell ref="O2072:P2072"/>
    <mergeCell ref="A2073:B2073"/>
    <mergeCell ref="C2073:H2073"/>
    <mergeCell ref="I2073:J2073"/>
    <mergeCell ref="K2073:L2073"/>
    <mergeCell ref="M2073:N2073"/>
    <mergeCell ref="O2073:P2073"/>
    <mergeCell ref="A2072:B2072"/>
    <mergeCell ref="C2072:H2072"/>
    <mergeCell ref="I2072:J2072"/>
    <mergeCell ref="K2072:L2072"/>
    <mergeCell ref="M2072:N2072"/>
    <mergeCell ref="A2071:H2071"/>
    <mergeCell ref="I2071:J2071"/>
    <mergeCell ref="K2071:L2071"/>
    <mergeCell ref="M2071:N2071"/>
    <mergeCell ref="O2071:P2071"/>
    <mergeCell ref="O2069:P2069"/>
    <mergeCell ref="A2070:H2070"/>
    <mergeCell ref="I2070:J2070"/>
    <mergeCell ref="K2070:L2070"/>
    <mergeCell ref="M2070:N2070"/>
    <mergeCell ref="O2070:P2070"/>
    <mergeCell ref="A2069:B2069"/>
    <mergeCell ref="C2069:H2069"/>
    <mergeCell ref="I2069:J2069"/>
    <mergeCell ref="K2069:L2069"/>
    <mergeCell ref="M2069:N2069"/>
    <mergeCell ref="O2067:P2067"/>
    <mergeCell ref="A2068:B2068"/>
    <mergeCell ref="C2068:H2068"/>
    <mergeCell ref="I2068:J2068"/>
    <mergeCell ref="K2068:L2068"/>
    <mergeCell ref="M2068:N2068"/>
    <mergeCell ref="O2068:P2068"/>
    <mergeCell ref="A2067:B2067"/>
    <mergeCell ref="C2067:H2067"/>
    <mergeCell ref="I2067:J2067"/>
    <mergeCell ref="K2067:L2067"/>
    <mergeCell ref="M2067:N2067"/>
    <mergeCell ref="O2065:P2065"/>
    <mergeCell ref="A2066:B2066"/>
    <mergeCell ref="C2066:H2066"/>
    <mergeCell ref="I2066:J2066"/>
    <mergeCell ref="K2066:L2066"/>
    <mergeCell ref="M2066:N2066"/>
    <mergeCell ref="O2066:P2066"/>
    <mergeCell ref="A2065:B2065"/>
    <mergeCell ref="C2065:H2065"/>
    <mergeCell ref="I2065:J2065"/>
    <mergeCell ref="K2065:L2065"/>
    <mergeCell ref="M2065:N2065"/>
    <mergeCell ref="A2064:H2064"/>
    <mergeCell ref="I2064:J2064"/>
    <mergeCell ref="K2064:L2064"/>
    <mergeCell ref="M2064:N2064"/>
    <mergeCell ref="O2064:P2064"/>
    <mergeCell ref="O2062:P2062"/>
    <mergeCell ref="A2063:H2063"/>
    <mergeCell ref="I2063:J2063"/>
    <mergeCell ref="K2063:L2063"/>
    <mergeCell ref="M2063:N2063"/>
    <mergeCell ref="O2063:P2063"/>
    <mergeCell ref="A2062:B2062"/>
    <mergeCell ref="C2062:H2062"/>
    <mergeCell ref="I2062:J2062"/>
    <mergeCell ref="A2059:B2059"/>
    <mergeCell ref="C2059:H2059"/>
    <mergeCell ref="K2062:L2062"/>
    <mergeCell ref="M2062:N2062"/>
    <mergeCell ref="O2060:P2060"/>
    <mergeCell ref="A2061:B2061"/>
    <mergeCell ref="C2061:H2061"/>
    <mergeCell ref="I2061:J2061"/>
    <mergeCell ref="K2061:L2061"/>
    <mergeCell ref="M2061:N2061"/>
    <mergeCell ref="O2061:P2061"/>
    <mergeCell ref="A2060:B2060"/>
    <mergeCell ref="C2060:H2060"/>
    <mergeCell ref="I2060:J2060"/>
    <mergeCell ref="K2060:L2060"/>
    <mergeCell ref="M2060:N2060"/>
    <mergeCell ref="I2059:J2059"/>
    <mergeCell ref="K2059:L2059"/>
    <mergeCell ref="M2059:N2059"/>
    <mergeCell ref="O2059:P2059"/>
    <mergeCell ref="C2058:H2058"/>
    <mergeCell ref="I2058:J2058"/>
    <mergeCell ref="K2058:L2058"/>
    <mergeCell ref="M2058:N2058"/>
    <mergeCell ref="O2056:P2056"/>
    <mergeCell ref="A2057:B2057"/>
    <mergeCell ref="C2057:H2057"/>
    <mergeCell ref="I2057:J2057"/>
    <mergeCell ref="K2057:L2057"/>
    <mergeCell ref="O2058:P2058"/>
    <mergeCell ref="A2058:B2058"/>
    <mergeCell ref="A2054:B2054"/>
    <mergeCell ref="M2057:N2057"/>
    <mergeCell ref="O2057:P2057"/>
    <mergeCell ref="A2056:B2056"/>
    <mergeCell ref="C2056:H2056"/>
    <mergeCell ref="I2056:J2056"/>
    <mergeCell ref="K2056:L2056"/>
    <mergeCell ref="M2056:N2056"/>
    <mergeCell ref="A2055:B2055"/>
    <mergeCell ref="C2055:H2055"/>
    <mergeCell ref="I2055:J2055"/>
    <mergeCell ref="K2055:L2055"/>
    <mergeCell ref="M2055:N2055"/>
    <mergeCell ref="O2055:P2055"/>
    <mergeCell ref="C2054:H2054"/>
    <mergeCell ref="I2054:J2054"/>
    <mergeCell ref="K2054:L2054"/>
    <mergeCell ref="M2054:N2054"/>
    <mergeCell ref="O2052:P2052"/>
    <mergeCell ref="A2053:B2053"/>
    <mergeCell ref="C2053:H2053"/>
    <mergeCell ref="I2053:J2053"/>
    <mergeCell ref="K2053:L2053"/>
    <mergeCell ref="O2054:P2054"/>
    <mergeCell ref="M2053:N2053"/>
    <mergeCell ref="O2053:P2053"/>
    <mergeCell ref="A2052:B2052"/>
    <mergeCell ref="C2052:H2052"/>
    <mergeCell ref="I2052:J2052"/>
    <mergeCell ref="K2052:L2052"/>
    <mergeCell ref="M2052:N2052"/>
    <mergeCell ref="A2051:B2051"/>
    <mergeCell ref="C2051:H2051"/>
    <mergeCell ref="I2051:J2051"/>
    <mergeCell ref="K2051:L2051"/>
    <mergeCell ref="M2051:N2051"/>
    <mergeCell ref="O2051:P2051"/>
    <mergeCell ref="O2048:P2048"/>
    <mergeCell ref="A2049:B2049"/>
    <mergeCell ref="C2049:H2049"/>
    <mergeCell ref="I2049:J2049"/>
    <mergeCell ref="K2049:L2049"/>
    <mergeCell ref="O2050:P2050"/>
    <mergeCell ref="A2050:B2050"/>
    <mergeCell ref="K2048:L2048"/>
    <mergeCell ref="M2048:N2048"/>
    <mergeCell ref="C2050:H2050"/>
    <mergeCell ref="I2050:J2050"/>
    <mergeCell ref="K2050:L2050"/>
    <mergeCell ref="M2050:N2050"/>
    <mergeCell ref="A2047:H2047"/>
    <mergeCell ref="I2047:J2047"/>
    <mergeCell ref="K2047:L2047"/>
    <mergeCell ref="M2047:N2047"/>
    <mergeCell ref="O2047:P2047"/>
    <mergeCell ref="M2049:N2049"/>
    <mergeCell ref="O2049:P2049"/>
    <mergeCell ref="A2048:B2048"/>
    <mergeCell ref="C2048:H2048"/>
    <mergeCell ref="I2048:J2048"/>
    <mergeCell ref="A2046:H2046"/>
    <mergeCell ref="I2046:J2046"/>
    <mergeCell ref="K2046:L2046"/>
    <mergeCell ref="M2046:N2046"/>
    <mergeCell ref="O2046:P2046"/>
    <mergeCell ref="A2045:B2045"/>
    <mergeCell ref="C2045:H2045"/>
    <mergeCell ref="I2045:J2045"/>
    <mergeCell ref="K2045:L2045"/>
    <mergeCell ref="M2045:N2045"/>
    <mergeCell ref="O2043:P2043"/>
    <mergeCell ref="A2044:B2044"/>
    <mergeCell ref="C2044:H2044"/>
    <mergeCell ref="I2044:J2044"/>
    <mergeCell ref="K2044:L2044"/>
    <mergeCell ref="M2044:N2044"/>
    <mergeCell ref="O2045:P2045"/>
    <mergeCell ref="A2041:B2041"/>
    <mergeCell ref="O2044:P2044"/>
    <mergeCell ref="A2043:B2043"/>
    <mergeCell ref="C2043:H2043"/>
    <mergeCell ref="I2043:J2043"/>
    <mergeCell ref="K2043:L2043"/>
    <mergeCell ref="M2043:N2043"/>
    <mergeCell ref="A2042:B2042"/>
    <mergeCell ref="C2042:H2042"/>
    <mergeCell ref="I2042:J2042"/>
    <mergeCell ref="K2042:L2042"/>
    <mergeCell ref="M2042:N2042"/>
    <mergeCell ref="O2042:P2042"/>
    <mergeCell ref="C2041:H2041"/>
    <mergeCell ref="I2041:J2041"/>
    <mergeCell ref="K2041:L2041"/>
    <mergeCell ref="M2041:N2041"/>
    <mergeCell ref="O2039:P2039"/>
    <mergeCell ref="A2040:B2040"/>
    <mergeCell ref="C2040:H2040"/>
    <mergeCell ref="I2040:J2040"/>
    <mergeCell ref="K2040:L2040"/>
    <mergeCell ref="O2041:P2041"/>
    <mergeCell ref="A2037:B2037"/>
    <mergeCell ref="M2040:N2040"/>
    <mergeCell ref="O2040:P2040"/>
    <mergeCell ref="A2039:B2039"/>
    <mergeCell ref="C2039:H2039"/>
    <mergeCell ref="I2039:J2039"/>
    <mergeCell ref="K2039:L2039"/>
    <mergeCell ref="M2039:N2039"/>
    <mergeCell ref="A2038:B2038"/>
    <mergeCell ref="C2038:H2038"/>
    <mergeCell ref="I2038:J2038"/>
    <mergeCell ref="K2038:L2038"/>
    <mergeCell ref="M2038:N2038"/>
    <mergeCell ref="O2038:P2038"/>
    <mergeCell ref="C2037:H2037"/>
    <mergeCell ref="I2037:J2037"/>
    <mergeCell ref="K2037:L2037"/>
    <mergeCell ref="M2037:N2037"/>
    <mergeCell ref="O2035:P2035"/>
    <mergeCell ref="A2036:B2036"/>
    <mergeCell ref="C2036:H2036"/>
    <mergeCell ref="I2036:J2036"/>
    <mergeCell ref="K2036:L2036"/>
    <mergeCell ref="O2037:P2037"/>
    <mergeCell ref="M2036:N2036"/>
    <mergeCell ref="O2036:P2036"/>
    <mergeCell ref="A2035:B2035"/>
    <mergeCell ref="C2035:H2035"/>
    <mergeCell ref="I2035:J2035"/>
    <mergeCell ref="K2035:L2035"/>
    <mergeCell ref="M2035:N2035"/>
    <mergeCell ref="O2033:P2033"/>
    <mergeCell ref="A2034:B2034"/>
    <mergeCell ref="C2034:H2034"/>
    <mergeCell ref="I2034:J2034"/>
    <mergeCell ref="K2034:L2034"/>
    <mergeCell ref="M2034:N2034"/>
    <mergeCell ref="O2034:P2034"/>
    <mergeCell ref="A2033:B2033"/>
    <mergeCell ref="C2033:H2033"/>
    <mergeCell ref="I2033:J2033"/>
    <mergeCell ref="K2033:L2033"/>
    <mergeCell ref="M2033:N2033"/>
    <mergeCell ref="A2032:H2032"/>
    <mergeCell ref="I2032:J2032"/>
    <mergeCell ref="K2032:L2032"/>
    <mergeCell ref="M2032:N2032"/>
    <mergeCell ref="O2032:P2032"/>
    <mergeCell ref="O2030:P2030"/>
    <mergeCell ref="A2031:H2031"/>
    <mergeCell ref="I2031:J2031"/>
    <mergeCell ref="K2031:L2031"/>
    <mergeCell ref="M2031:N2031"/>
    <mergeCell ref="O2031:P2031"/>
    <mergeCell ref="A2030:B2030"/>
    <mergeCell ref="C2030:H2030"/>
    <mergeCell ref="I2030:J2030"/>
    <mergeCell ref="K2030:L2030"/>
    <mergeCell ref="M2030:N2030"/>
    <mergeCell ref="O2028:P2028"/>
    <mergeCell ref="A2029:B2029"/>
    <mergeCell ref="C2029:H2029"/>
    <mergeCell ref="I2029:J2029"/>
    <mergeCell ref="K2029:L2029"/>
    <mergeCell ref="A2026:B2026"/>
    <mergeCell ref="M2029:N2029"/>
    <mergeCell ref="O2029:P2029"/>
    <mergeCell ref="A2028:B2028"/>
    <mergeCell ref="C2028:H2028"/>
    <mergeCell ref="I2028:J2028"/>
    <mergeCell ref="K2028:L2028"/>
    <mergeCell ref="M2028:N2028"/>
    <mergeCell ref="A2027:B2027"/>
    <mergeCell ref="C2027:H2027"/>
    <mergeCell ref="I2027:J2027"/>
    <mergeCell ref="K2027:L2027"/>
    <mergeCell ref="M2027:N2027"/>
    <mergeCell ref="O2027:P2027"/>
    <mergeCell ref="C2026:H2026"/>
    <mergeCell ref="I2026:J2026"/>
    <mergeCell ref="K2026:L2026"/>
    <mergeCell ref="M2026:N2026"/>
    <mergeCell ref="O2024:P2024"/>
    <mergeCell ref="A2025:B2025"/>
    <mergeCell ref="C2025:H2025"/>
    <mergeCell ref="I2025:J2025"/>
    <mergeCell ref="K2025:L2025"/>
    <mergeCell ref="O2026:P2026"/>
    <mergeCell ref="M2025:N2025"/>
    <mergeCell ref="O2025:P2025"/>
    <mergeCell ref="A2024:B2024"/>
    <mergeCell ref="C2024:H2024"/>
    <mergeCell ref="I2024:J2024"/>
    <mergeCell ref="K2024:L2024"/>
    <mergeCell ref="M2024:N2024"/>
    <mergeCell ref="O2022:P2022"/>
    <mergeCell ref="A2023:B2023"/>
    <mergeCell ref="C2023:H2023"/>
    <mergeCell ref="I2023:J2023"/>
    <mergeCell ref="K2023:L2023"/>
    <mergeCell ref="M2023:N2023"/>
    <mergeCell ref="O2023:P2023"/>
    <mergeCell ref="A2022:B2022"/>
    <mergeCell ref="C2022:H2022"/>
    <mergeCell ref="I2022:J2022"/>
    <mergeCell ref="K2022:L2022"/>
    <mergeCell ref="M2022:N2022"/>
    <mergeCell ref="A2021:H2021"/>
    <mergeCell ref="I2021:J2021"/>
    <mergeCell ref="K2021:L2021"/>
    <mergeCell ref="M2021:N2021"/>
    <mergeCell ref="A2018:B2018"/>
    <mergeCell ref="O2021:P2021"/>
    <mergeCell ref="A2020:H2020"/>
    <mergeCell ref="I2020:J2020"/>
    <mergeCell ref="K2020:L2020"/>
    <mergeCell ref="M2020:N2020"/>
    <mergeCell ref="O2020:P2020"/>
    <mergeCell ref="A2019:B2019"/>
    <mergeCell ref="C2019:H2019"/>
    <mergeCell ref="I2019:J2019"/>
    <mergeCell ref="K2019:L2019"/>
    <mergeCell ref="M2019:N2019"/>
    <mergeCell ref="O2019:P2019"/>
    <mergeCell ref="C2018:H2018"/>
    <mergeCell ref="I2018:J2018"/>
    <mergeCell ref="K2018:L2018"/>
    <mergeCell ref="M2018:N2018"/>
    <mergeCell ref="O2016:P2016"/>
    <mergeCell ref="A2017:B2017"/>
    <mergeCell ref="C2017:H2017"/>
    <mergeCell ref="I2017:J2017"/>
    <mergeCell ref="K2017:L2017"/>
    <mergeCell ref="O2018:P2018"/>
    <mergeCell ref="M2017:N2017"/>
    <mergeCell ref="O2017:P2017"/>
    <mergeCell ref="A2016:B2016"/>
    <mergeCell ref="C2016:H2016"/>
    <mergeCell ref="I2016:J2016"/>
    <mergeCell ref="K2016:L2016"/>
    <mergeCell ref="M2016:N2016"/>
    <mergeCell ref="A2015:B2015"/>
    <mergeCell ref="C2015:H2015"/>
    <mergeCell ref="I2015:J2015"/>
    <mergeCell ref="K2015:L2015"/>
    <mergeCell ref="M2015:N2015"/>
    <mergeCell ref="O2015:P2015"/>
    <mergeCell ref="O2012:P2012"/>
    <mergeCell ref="A2013:B2013"/>
    <mergeCell ref="C2013:H2013"/>
    <mergeCell ref="I2013:J2013"/>
    <mergeCell ref="K2013:L2013"/>
    <mergeCell ref="O2014:P2014"/>
    <mergeCell ref="A2014:B2014"/>
    <mergeCell ref="K2012:L2012"/>
    <mergeCell ref="M2012:N2012"/>
    <mergeCell ref="C2014:H2014"/>
    <mergeCell ref="I2014:J2014"/>
    <mergeCell ref="K2014:L2014"/>
    <mergeCell ref="M2014:N2014"/>
    <mergeCell ref="A2011:H2011"/>
    <mergeCell ref="I2011:J2011"/>
    <mergeCell ref="K2011:L2011"/>
    <mergeCell ref="M2011:N2011"/>
    <mergeCell ref="O2011:P2011"/>
    <mergeCell ref="M2013:N2013"/>
    <mergeCell ref="O2013:P2013"/>
    <mergeCell ref="A2012:B2012"/>
    <mergeCell ref="C2012:H2012"/>
    <mergeCell ref="I2012:J2012"/>
    <mergeCell ref="A2010:H2010"/>
    <mergeCell ref="I2010:J2010"/>
    <mergeCell ref="K2010:L2010"/>
    <mergeCell ref="M2010:N2010"/>
    <mergeCell ref="O2010:P2010"/>
    <mergeCell ref="A2009:B2009"/>
    <mergeCell ref="C2009:H2009"/>
    <mergeCell ref="I2009:J2009"/>
    <mergeCell ref="K2009:L2009"/>
    <mergeCell ref="M2009:N2009"/>
    <mergeCell ref="O2007:P2007"/>
    <mergeCell ref="A2008:B2008"/>
    <mergeCell ref="C2008:H2008"/>
    <mergeCell ref="I2008:J2008"/>
    <mergeCell ref="K2008:L2008"/>
    <mergeCell ref="M2008:N2008"/>
    <mergeCell ref="O2009:P2009"/>
    <mergeCell ref="A2005:B2005"/>
    <mergeCell ref="O2008:P2008"/>
    <mergeCell ref="A2007:B2007"/>
    <mergeCell ref="C2007:H2007"/>
    <mergeCell ref="I2007:J2007"/>
    <mergeCell ref="K2007:L2007"/>
    <mergeCell ref="M2007:N2007"/>
    <mergeCell ref="A2006:B2006"/>
    <mergeCell ref="C2006:H2006"/>
    <mergeCell ref="I2006:J2006"/>
    <mergeCell ref="K2006:L2006"/>
    <mergeCell ref="M2006:N2006"/>
    <mergeCell ref="O2006:P2006"/>
    <mergeCell ref="C2005:H2005"/>
    <mergeCell ref="I2005:J2005"/>
    <mergeCell ref="K2005:L2005"/>
    <mergeCell ref="M2005:N2005"/>
    <mergeCell ref="O2003:P2003"/>
    <mergeCell ref="A2004:B2004"/>
    <mergeCell ref="C2004:H2004"/>
    <mergeCell ref="I2004:J2004"/>
    <mergeCell ref="K2004:L2004"/>
    <mergeCell ref="O2005:P2005"/>
    <mergeCell ref="A2001:B2001"/>
    <mergeCell ref="M2004:N2004"/>
    <mergeCell ref="O2004:P2004"/>
    <mergeCell ref="A2003:B2003"/>
    <mergeCell ref="C2003:H2003"/>
    <mergeCell ref="I2003:J2003"/>
    <mergeCell ref="K2003:L2003"/>
    <mergeCell ref="M2003:N2003"/>
    <mergeCell ref="A2002:B2002"/>
    <mergeCell ref="C2002:H2002"/>
    <mergeCell ref="O2001:P2001"/>
    <mergeCell ref="I2002:J2002"/>
    <mergeCell ref="K2002:L2002"/>
    <mergeCell ref="M2002:N2002"/>
    <mergeCell ref="O2002:P2002"/>
    <mergeCell ref="C2001:H2001"/>
    <mergeCell ref="I2001:J2001"/>
    <mergeCell ref="K2001:L2001"/>
    <mergeCell ref="M2001:N2001"/>
    <mergeCell ref="A1998:B1998"/>
    <mergeCell ref="C1998:H1998"/>
    <mergeCell ref="O1999:P1999"/>
    <mergeCell ref="A2000:B2000"/>
    <mergeCell ref="C2000:H2000"/>
    <mergeCell ref="I2000:J2000"/>
    <mergeCell ref="K2000:L2000"/>
    <mergeCell ref="M2000:N2000"/>
    <mergeCell ref="O2000:P2000"/>
    <mergeCell ref="A1999:B1999"/>
    <mergeCell ref="C1999:H1999"/>
    <mergeCell ref="I1999:J1999"/>
    <mergeCell ref="K1999:L1999"/>
    <mergeCell ref="M1999:N1999"/>
    <mergeCell ref="I1998:J1998"/>
    <mergeCell ref="K1998:L1998"/>
    <mergeCell ref="M1998:N1998"/>
    <mergeCell ref="O1998:P1998"/>
    <mergeCell ref="C1997:H1997"/>
    <mergeCell ref="I1997:J1997"/>
    <mergeCell ref="K1997:L1997"/>
    <mergeCell ref="M1997:N1997"/>
    <mergeCell ref="O1995:P1995"/>
    <mergeCell ref="A1996:B1996"/>
    <mergeCell ref="C1996:H1996"/>
    <mergeCell ref="I1996:J1996"/>
    <mergeCell ref="K1996:L1996"/>
    <mergeCell ref="O1997:P1997"/>
    <mergeCell ref="A1997:B1997"/>
    <mergeCell ref="A1993:B1993"/>
    <mergeCell ref="M1996:N1996"/>
    <mergeCell ref="O1996:P1996"/>
    <mergeCell ref="A1995:B1995"/>
    <mergeCell ref="C1995:H1995"/>
    <mergeCell ref="I1995:J1995"/>
    <mergeCell ref="K1995:L1995"/>
    <mergeCell ref="M1995:N1995"/>
    <mergeCell ref="A1994:B1994"/>
    <mergeCell ref="C1994:H1994"/>
    <mergeCell ref="O1993:P1993"/>
    <mergeCell ref="I1994:J1994"/>
    <mergeCell ref="K1994:L1994"/>
    <mergeCell ref="M1994:N1994"/>
    <mergeCell ref="O1994:P1994"/>
    <mergeCell ref="C1993:H1993"/>
    <mergeCell ref="I1993:J1993"/>
    <mergeCell ref="K1993:L1993"/>
    <mergeCell ref="M1993:N1993"/>
    <mergeCell ref="A1990:B1990"/>
    <mergeCell ref="C1990:H1990"/>
    <mergeCell ref="O1991:P1991"/>
    <mergeCell ref="A1992:B1992"/>
    <mergeCell ref="C1992:H1992"/>
    <mergeCell ref="I1992:J1992"/>
    <mergeCell ref="K1992:L1992"/>
    <mergeCell ref="M1992:N1992"/>
    <mergeCell ref="O1992:P1992"/>
    <mergeCell ref="A1991:B1991"/>
    <mergeCell ref="C1991:H1991"/>
    <mergeCell ref="I1991:J1991"/>
    <mergeCell ref="K1991:L1991"/>
    <mergeCell ref="M1991:N1991"/>
    <mergeCell ref="I1990:J1990"/>
    <mergeCell ref="K1990:L1990"/>
    <mergeCell ref="M1990:N1990"/>
    <mergeCell ref="O1990:P1990"/>
    <mergeCell ref="C1989:H1989"/>
    <mergeCell ref="I1989:J1989"/>
    <mergeCell ref="K1989:L1989"/>
    <mergeCell ref="M1989:N1989"/>
    <mergeCell ref="O1987:P1987"/>
    <mergeCell ref="A1988:B1988"/>
    <mergeCell ref="C1988:H1988"/>
    <mergeCell ref="I1988:J1988"/>
    <mergeCell ref="K1988:L1988"/>
    <mergeCell ref="O1989:P1989"/>
    <mergeCell ref="A1989:B1989"/>
    <mergeCell ref="A1985:B1985"/>
    <mergeCell ref="M1988:N1988"/>
    <mergeCell ref="O1988:P1988"/>
    <mergeCell ref="A1987:B1987"/>
    <mergeCell ref="C1987:H1987"/>
    <mergeCell ref="I1987:J1987"/>
    <mergeCell ref="K1987:L1987"/>
    <mergeCell ref="M1987:N1987"/>
    <mergeCell ref="A1986:B1986"/>
    <mergeCell ref="C1986:H1986"/>
    <mergeCell ref="I1986:J1986"/>
    <mergeCell ref="K1986:L1986"/>
    <mergeCell ref="M1986:N1986"/>
    <mergeCell ref="O1986:P1986"/>
    <mergeCell ref="C1985:H1985"/>
    <mergeCell ref="I1985:J1985"/>
    <mergeCell ref="K1985:L1985"/>
    <mergeCell ref="M1985:N1985"/>
    <mergeCell ref="O1983:P1983"/>
    <mergeCell ref="A1984:B1984"/>
    <mergeCell ref="C1984:H1984"/>
    <mergeCell ref="I1984:J1984"/>
    <mergeCell ref="K1984:L1984"/>
    <mergeCell ref="O1985:P1985"/>
    <mergeCell ref="M1984:N1984"/>
    <mergeCell ref="O1984:P1984"/>
    <mergeCell ref="A1983:B1983"/>
    <mergeCell ref="C1983:H1983"/>
    <mergeCell ref="I1983:J1983"/>
    <mergeCell ref="K1983:L1983"/>
    <mergeCell ref="M1983:N1983"/>
    <mergeCell ref="A1982:B1982"/>
    <mergeCell ref="C1982:H1982"/>
    <mergeCell ref="I1982:J1982"/>
    <mergeCell ref="K1982:L1982"/>
    <mergeCell ref="M1982:N1982"/>
    <mergeCell ref="O1982:P1982"/>
    <mergeCell ref="O1979:P1979"/>
    <mergeCell ref="A1980:B1980"/>
    <mergeCell ref="C1980:H1980"/>
    <mergeCell ref="I1980:J1980"/>
    <mergeCell ref="K1980:L1980"/>
    <mergeCell ref="O1981:P1981"/>
    <mergeCell ref="A1981:B1981"/>
    <mergeCell ref="K1979:L1979"/>
    <mergeCell ref="M1979:N1979"/>
    <mergeCell ref="C1981:H1981"/>
    <mergeCell ref="I1981:J1981"/>
    <mergeCell ref="K1981:L1981"/>
    <mergeCell ref="M1981:N1981"/>
    <mergeCell ref="A1978:H1978"/>
    <mergeCell ref="I1978:J1978"/>
    <mergeCell ref="K1978:L1978"/>
    <mergeCell ref="M1978:N1978"/>
    <mergeCell ref="O1978:P1978"/>
    <mergeCell ref="M1980:N1980"/>
    <mergeCell ref="O1980:P1980"/>
    <mergeCell ref="A1979:B1979"/>
    <mergeCell ref="C1979:H1979"/>
    <mergeCell ref="I1979:J1979"/>
    <mergeCell ref="A1977:H1977"/>
    <mergeCell ref="I1977:J1977"/>
    <mergeCell ref="K1977:L1977"/>
    <mergeCell ref="M1977:N1977"/>
    <mergeCell ref="O1977:P1977"/>
    <mergeCell ref="A1976:B1976"/>
    <mergeCell ref="C1976:H1976"/>
    <mergeCell ref="O1974:P1974"/>
    <mergeCell ref="I1976:J1976"/>
    <mergeCell ref="K1976:L1976"/>
    <mergeCell ref="M1976:N1976"/>
    <mergeCell ref="A1975:B1975"/>
    <mergeCell ref="C1975:H1975"/>
    <mergeCell ref="I1975:J1975"/>
    <mergeCell ref="K1975:L1975"/>
    <mergeCell ref="M1975:N1975"/>
    <mergeCell ref="O1976:P1976"/>
    <mergeCell ref="A1973:H1973"/>
    <mergeCell ref="I1973:J1973"/>
    <mergeCell ref="K1973:L1973"/>
    <mergeCell ref="M1973:N1973"/>
    <mergeCell ref="O1973:P1973"/>
    <mergeCell ref="O1975:P1975"/>
    <mergeCell ref="A1974:H1974"/>
    <mergeCell ref="I1974:J1974"/>
    <mergeCell ref="K1974:L1974"/>
    <mergeCell ref="M1974:N1974"/>
    <mergeCell ref="A1971:H1971"/>
    <mergeCell ref="I1971:J1971"/>
    <mergeCell ref="K1971:L1971"/>
    <mergeCell ref="M1971:N1971"/>
    <mergeCell ref="O1971:P1971"/>
    <mergeCell ref="A1972:H1972"/>
    <mergeCell ref="I1972:J1972"/>
    <mergeCell ref="K1972:L1972"/>
    <mergeCell ref="M1972:N1972"/>
    <mergeCell ref="O1972:P1972"/>
    <mergeCell ref="A1969:H1969"/>
    <mergeCell ref="I1969:J1969"/>
    <mergeCell ref="K1969:L1969"/>
    <mergeCell ref="M1969:N1969"/>
    <mergeCell ref="O1969:P1969"/>
    <mergeCell ref="A1970:H1970"/>
    <mergeCell ref="I1970:J1970"/>
    <mergeCell ref="K1970:L1970"/>
    <mergeCell ref="M1970:N1970"/>
    <mergeCell ref="O1970:P1970"/>
    <mergeCell ref="A1967:H1967"/>
    <mergeCell ref="I1967:J1967"/>
    <mergeCell ref="K1967:L1967"/>
    <mergeCell ref="M1967:N1967"/>
    <mergeCell ref="O1967:P1967"/>
    <mergeCell ref="A1968:H1968"/>
    <mergeCell ref="I1968:J1968"/>
    <mergeCell ref="K1968:L1968"/>
    <mergeCell ref="M1968:N1968"/>
    <mergeCell ref="O1968:P1968"/>
    <mergeCell ref="A1965:H1965"/>
    <mergeCell ref="I1965:J1965"/>
    <mergeCell ref="K1965:L1965"/>
    <mergeCell ref="M1965:N1965"/>
    <mergeCell ref="O1965:P1965"/>
    <mergeCell ref="A1966:H1966"/>
    <mergeCell ref="I1966:J1966"/>
    <mergeCell ref="K1966:L1966"/>
    <mergeCell ref="M1966:N1966"/>
    <mergeCell ref="O1966:P1966"/>
    <mergeCell ref="O1963:P1963"/>
    <mergeCell ref="A1964:B1964"/>
    <mergeCell ref="C1964:H1964"/>
    <mergeCell ref="I1964:J1964"/>
    <mergeCell ref="K1964:L1964"/>
    <mergeCell ref="M1964:N1964"/>
    <mergeCell ref="O1964:P1964"/>
    <mergeCell ref="A1963:B1963"/>
    <mergeCell ref="C1963:H1963"/>
    <mergeCell ref="I1963:J1963"/>
    <mergeCell ref="K1963:L1963"/>
    <mergeCell ref="M1963:N1963"/>
    <mergeCell ref="A1962:H1962"/>
    <mergeCell ref="I1962:J1962"/>
    <mergeCell ref="K1962:L1962"/>
    <mergeCell ref="M1962:N1962"/>
    <mergeCell ref="O1962:P1962"/>
    <mergeCell ref="O1960:P1960"/>
    <mergeCell ref="A1961:H1961"/>
    <mergeCell ref="I1961:J1961"/>
    <mergeCell ref="K1961:L1961"/>
    <mergeCell ref="M1961:N1961"/>
    <mergeCell ref="O1961:P1961"/>
    <mergeCell ref="A1960:B1960"/>
    <mergeCell ref="C1960:H1960"/>
    <mergeCell ref="I1960:J1960"/>
    <mergeCell ref="K1960:L1960"/>
    <mergeCell ref="M1960:N1960"/>
    <mergeCell ref="O1958:P1958"/>
    <mergeCell ref="A1959:B1959"/>
    <mergeCell ref="C1959:H1959"/>
    <mergeCell ref="I1959:J1959"/>
    <mergeCell ref="K1959:L1959"/>
    <mergeCell ref="M1959:N1959"/>
    <mergeCell ref="O1959:P1959"/>
    <mergeCell ref="A1958:B1958"/>
    <mergeCell ref="C1958:H1958"/>
    <mergeCell ref="I1958:J1958"/>
    <mergeCell ref="K1958:L1958"/>
    <mergeCell ref="M1958:N1958"/>
    <mergeCell ref="A1955:B1955"/>
    <mergeCell ref="A1957:H1957"/>
    <mergeCell ref="I1957:J1957"/>
    <mergeCell ref="K1957:L1957"/>
    <mergeCell ref="M1957:N1957"/>
    <mergeCell ref="C1955:H1955"/>
    <mergeCell ref="O1957:P1957"/>
    <mergeCell ref="A1956:B1956"/>
    <mergeCell ref="C1956:H1956"/>
    <mergeCell ref="I1956:J1956"/>
    <mergeCell ref="K1956:L1956"/>
    <mergeCell ref="M1956:N1956"/>
    <mergeCell ref="O1956:P1956"/>
    <mergeCell ref="I1955:J1955"/>
    <mergeCell ref="K1955:L1955"/>
    <mergeCell ref="M1955:N1955"/>
    <mergeCell ref="O1953:P1953"/>
    <mergeCell ref="A1954:B1954"/>
    <mergeCell ref="C1954:H1954"/>
    <mergeCell ref="I1954:J1954"/>
    <mergeCell ref="K1954:L1954"/>
    <mergeCell ref="O1955:P1955"/>
    <mergeCell ref="M1954:N1954"/>
    <mergeCell ref="O1954:P1954"/>
    <mergeCell ref="A1953:B1953"/>
    <mergeCell ref="C1953:H1953"/>
    <mergeCell ref="I1953:J1953"/>
    <mergeCell ref="K1953:L1953"/>
    <mergeCell ref="M1953:N1953"/>
    <mergeCell ref="A1951:H1951"/>
    <mergeCell ref="I1951:J1951"/>
    <mergeCell ref="K1951:L1951"/>
    <mergeCell ref="M1951:N1951"/>
    <mergeCell ref="O1951:P1951"/>
    <mergeCell ref="A1952:H1952"/>
    <mergeCell ref="I1952:J1952"/>
    <mergeCell ref="K1952:L1952"/>
    <mergeCell ref="M1952:N1952"/>
    <mergeCell ref="O1952:P1952"/>
    <mergeCell ref="O1949:P1949"/>
    <mergeCell ref="A1950:B1950"/>
    <mergeCell ref="C1950:H1950"/>
    <mergeCell ref="I1950:J1950"/>
    <mergeCell ref="K1950:L1950"/>
    <mergeCell ref="M1950:N1950"/>
    <mergeCell ref="O1950:P1950"/>
    <mergeCell ref="A1949:B1949"/>
    <mergeCell ref="C1949:H1949"/>
    <mergeCell ref="I1949:J1949"/>
    <mergeCell ref="K1949:L1949"/>
    <mergeCell ref="M1949:N1949"/>
    <mergeCell ref="A1948:H1948"/>
    <mergeCell ref="I1948:J1948"/>
    <mergeCell ref="K1948:L1948"/>
    <mergeCell ref="M1948:N1948"/>
    <mergeCell ref="O1948:P1948"/>
    <mergeCell ref="O1946:P1946"/>
    <mergeCell ref="A1947:B1947"/>
    <mergeCell ref="C1947:H1947"/>
    <mergeCell ref="I1947:J1947"/>
    <mergeCell ref="K1947:L1947"/>
    <mergeCell ref="M1947:N1947"/>
    <mergeCell ref="O1947:P1947"/>
    <mergeCell ref="A1946:B1946"/>
    <mergeCell ref="C1946:H1946"/>
    <mergeCell ref="I1946:J1946"/>
    <mergeCell ref="K1946:L1946"/>
    <mergeCell ref="M1946:N1946"/>
    <mergeCell ref="A1945:H1945"/>
    <mergeCell ref="I1945:J1945"/>
    <mergeCell ref="K1945:L1945"/>
    <mergeCell ref="M1945:N1945"/>
    <mergeCell ref="O1945:P1945"/>
    <mergeCell ref="A1944:H1944"/>
    <mergeCell ref="I1944:J1944"/>
    <mergeCell ref="K1944:L1944"/>
    <mergeCell ref="M1944:N1944"/>
    <mergeCell ref="O1944:P1944"/>
    <mergeCell ref="O1942:P1942"/>
    <mergeCell ref="A1943:B1943"/>
    <mergeCell ref="C1943:H1943"/>
    <mergeCell ref="I1943:J1943"/>
    <mergeCell ref="K1943:L1943"/>
    <mergeCell ref="M1943:N1943"/>
    <mergeCell ref="O1943:P1943"/>
    <mergeCell ref="A1942:B1942"/>
    <mergeCell ref="C1942:H1942"/>
    <mergeCell ref="I1942:J1942"/>
    <mergeCell ref="K1942:L1942"/>
    <mergeCell ref="M1942:N1942"/>
    <mergeCell ref="A1941:H1941"/>
    <mergeCell ref="I1941:J1941"/>
    <mergeCell ref="K1941:L1941"/>
    <mergeCell ref="M1941:N1941"/>
    <mergeCell ref="K1938:L1938"/>
    <mergeCell ref="M1938:N1938"/>
    <mergeCell ref="O1941:P1941"/>
    <mergeCell ref="O1939:P1939"/>
    <mergeCell ref="A1940:B1940"/>
    <mergeCell ref="C1940:H1940"/>
    <mergeCell ref="I1940:J1940"/>
    <mergeCell ref="K1940:L1940"/>
    <mergeCell ref="M1940:N1940"/>
    <mergeCell ref="O1940:P1940"/>
    <mergeCell ref="M1937:N1937"/>
    <mergeCell ref="O1937:P1937"/>
    <mergeCell ref="A1936:B1936"/>
    <mergeCell ref="A1939:B1939"/>
    <mergeCell ref="C1939:H1939"/>
    <mergeCell ref="I1939:J1939"/>
    <mergeCell ref="K1939:L1939"/>
    <mergeCell ref="M1939:N1939"/>
    <mergeCell ref="A1938:H1938"/>
    <mergeCell ref="I1938:J1938"/>
    <mergeCell ref="O1934:P1934"/>
    <mergeCell ref="A1935:B1935"/>
    <mergeCell ref="C1935:H1935"/>
    <mergeCell ref="I1935:J1935"/>
    <mergeCell ref="K1935:L1935"/>
    <mergeCell ref="O1938:P1938"/>
    <mergeCell ref="O1936:P1936"/>
    <mergeCell ref="A1937:H1937"/>
    <mergeCell ref="I1937:J1937"/>
    <mergeCell ref="K1937:L1937"/>
    <mergeCell ref="K1934:L1934"/>
    <mergeCell ref="M1934:N1934"/>
    <mergeCell ref="C1936:H1936"/>
    <mergeCell ref="I1936:J1936"/>
    <mergeCell ref="K1936:L1936"/>
    <mergeCell ref="M1936:N1936"/>
    <mergeCell ref="A1933:H1933"/>
    <mergeCell ref="I1933:J1933"/>
    <mergeCell ref="K1933:L1933"/>
    <mergeCell ref="M1933:N1933"/>
    <mergeCell ref="O1933:P1933"/>
    <mergeCell ref="M1935:N1935"/>
    <mergeCell ref="O1935:P1935"/>
    <mergeCell ref="A1934:B1934"/>
    <mergeCell ref="C1934:H1934"/>
    <mergeCell ref="I1934:J1934"/>
    <mergeCell ref="A1932:H1932"/>
    <mergeCell ref="I1932:J1932"/>
    <mergeCell ref="K1932:L1932"/>
    <mergeCell ref="M1932:N1932"/>
    <mergeCell ref="O1932:P1932"/>
    <mergeCell ref="A1931:B1931"/>
    <mergeCell ref="C1931:H1931"/>
    <mergeCell ref="I1931:J1931"/>
    <mergeCell ref="K1931:L1931"/>
    <mergeCell ref="M1931:N1931"/>
    <mergeCell ref="O1931:P1931"/>
    <mergeCell ref="C1930:H1930"/>
    <mergeCell ref="I1930:J1930"/>
    <mergeCell ref="K1930:L1930"/>
    <mergeCell ref="M1930:N1930"/>
    <mergeCell ref="O1928:P1928"/>
    <mergeCell ref="A1929:B1929"/>
    <mergeCell ref="C1929:H1929"/>
    <mergeCell ref="I1929:J1929"/>
    <mergeCell ref="K1929:L1929"/>
    <mergeCell ref="O1930:P1930"/>
    <mergeCell ref="A1930:B1930"/>
    <mergeCell ref="A1926:B1926"/>
    <mergeCell ref="M1929:N1929"/>
    <mergeCell ref="O1929:P1929"/>
    <mergeCell ref="A1928:B1928"/>
    <mergeCell ref="C1928:H1928"/>
    <mergeCell ref="I1928:J1928"/>
    <mergeCell ref="K1928:L1928"/>
    <mergeCell ref="M1928:N1928"/>
    <mergeCell ref="A1927:B1927"/>
    <mergeCell ref="C1927:H1927"/>
    <mergeCell ref="I1927:J1927"/>
    <mergeCell ref="K1927:L1927"/>
    <mergeCell ref="M1927:N1927"/>
    <mergeCell ref="O1927:P1927"/>
    <mergeCell ref="C1926:H1926"/>
    <mergeCell ref="I1926:J1926"/>
    <mergeCell ref="K1926:L1926"/>
    <mergeCell ref="M1926:N1926"/>
    <mergeCell ref="O1924:P1924"/>
    <mergeCell ref="A1925:B1925"/>
    <mergeCell ref="C1925:H1925"/>
    <mergeCell ref="I1925:J1925"/>
    <mergeCell ref="K1925:L1925"/>
    <mergeCell ref="O1926:P1926"/>
    <mergeCell ref="M1925:N1925"/>
    <mergeCell ref="O1925:P1925"/>
    <mergeCell ref="A1924:B1924"/>
    <mergeCell ref="C1924:H1924"/>
    <mergeCell ref="I1924:J1924"/>
    <mergeCell ref="K1924:L1924"/>
    <mergeCell ref="M1924:N1924"/>
    <mergeCell ref="A1923:B1923"/>
    <mergeCell ref="C1923:H1923"/>
    <mergeCell ref="I1923:J1923"/>
    <mergeCell ref="K1923:L1923"/>
    <mergeCell ref="M1923:N1923"/>
    <mergeCell ref="O1923:P1923"/>
    <mergeCell ref="O1920:P1920"/>
    <mergeCell ref="A1921:B1921"/>
    <mergeCell ref="C1921:H1921"/>
    <mergeCell ref="I1921:J1921"/>
    <mergeCell ref="K1921:L1921"/>
    <mergeCell ref="O1922:P1922"/>
    <mergeCell ref="A1922:B1922"/>
    <mergeCell ref="K1920:L1920"/>
    <mergeCell ref="M1920:N1920"/>
    <mergeCell ref="C1922:H1922"/>
    <mergeCell ref="I1922:J1922"/>
    <mergeCell ref="K1922:L1922"/>
    <mergeCell ref="M1922:N1922"/>
    <mergeCell ref="A1919:H1919"/>
    <mergeCell ref="I1919:J1919"/>
    <mergeCell ref="K1919:L1919"/>
    <mergeCell ref="M1919:N1919"/>
    <mergeCell ref="O1919:P1919"/>
    <mergeCell ref="M1921:N1921"/>
    <mergeCell ref="O1921:P1921"/>
    <mergeCell ref="A1920:B1920"/>
    <mergeCell ref="C1920:H1920"/>
    <mergeCell ref="I1920:J1920"/>
    <mergeCell ref="A1918:H1918"/>
    <mergeCell ref="I1918:J1918"/>
    <mergeCell ref="K1918:L1918"/>
    <mergeCell ref="M1918:N1918"/>
    <mergeCell ref="O1918:P1918"/>
    <mergeCell ref="A1917:B1917"/>
    <mergeCell ref="C1917:H1917"/>
    <mergeCell ref="I1917:J1917"/>
    <mergeCell ref="K1917:L1917"/>
    <mergeCell ref="M1917:N1917"/>
    <mergeCell ref="O1915:P1915"/>
    <mergeCell ref="A1916:B1916"/>
    <mergeCell ref="C1916:H1916"/>
    <mergeCell ref="I1916:J1916"/>
    <mergeCell ref="K1916:L1916"/>
    <mergeCell ref="M1916:N1916"/>
    <mergeCell ref="O1917:P1917"/>
    <mergeCell ref="A1913:B1913"/>
    <mergeCell ref="O1916:P1916"/>
    <mergeCell ref="A1915:B1915"/>
    <mergeCell ref="C1915:H1915"/>
    <mergeCell ref="I1915:J1915"/>
    <mergeCell ref="K1915:L1915"/>
    <mergeCell ref="M1915:N1915"/>
    <mergeCell ref="A1914:B1914"/>
    <mergeCell ref="C1914:H1914"/>
    <mergeCell ref="I1914:J1914"/>
    <mergeCell ref="K1914:L1914"/>
    <mergeCell ref="M1914:N1914"/>
    <mergeCell ref="O1914:P1914"/>
    <mergeCell ref="C1913:H1913"/>
    <mergeCell ref="I1913:J1913"/>
    <mergeCell ref="K1913:L1913"/>
    <mergeCell ref="M1913:N1913"/>
    <mergeCell ref="O1911:P1911"/>
    <mergeCell ref="A1912:B1912"/>
    <mergeCell ref="C1912:H1912"/>
    <mergeCell ref="I1912:J1912"/>
    <mergeCell ref="K1912:L1912"/>
    <mergeCell ref="O1913:P1913"/>
    <mergeCell ref="M1912:N1912"/>
    <mergeCell ref="O1912:P1912"/>
    <mergeCell ref="A1911:B1911"/>
    <mergeCell ref="C1911:H1911"/>
    <mergeCell ref="I1911:J1911"/>
    <mergeCell ref="K1911:L1911"/>
    <mergeCell ref="M1911:N1911"/>
    <mergeCell ref="A1910:B1910"/>
    <mergeCell ref="C1910:H1910"/>
    <mergeCell ref="I1910:J1910"/>
    <mergeCell ref="K1910:L1910"/>
    <mergeCell ref="M1910:N1910"/>
    <mergeCell ref="O1910:P1910"/>
    <mergeCell ref="O1907:P1907"/>
    <mergeCell ref="A1908:B1908"/>
    <mergeCell ref="C1908:H1908"/>
    <mergeCell ref="I1908:J1908"/>
    <mergeCell ref="K1908:L1908"/>
    <mergeCell ref="O1909:P1909"/>
    <mergeCell ref="A1909:B1909"/>
    <mergeCell ref="K1907:L1907"/>
    <mergeCell ref="M1907:N1907"/>
    <mergeCell ref="C1909:H1909"/>
    <mergeCell ref="I1909:J1909"/>
    <mergeCell ref="K1909:L1909"/>
    <mergeCell ref="M1909:N1909"/>
    <mergeCell ref="A1906:H1906"/>
    <mergeCell ref="I1906:J1906"/>
    <mergeCell ref="K1906:L1906"/>
    <mergeCell ref="M1906:N1906"/>
    <mergeCell ref="O1906:P1906"/>
    <mergeCell ref="M1908:N1908"/>
    <mergeCell ref="O1908:P1908"/>
    <mergeCell ref="A1907:B1907"/>
    <mergeCell ref="C1907:H1907"/>
    <mergeCell ref="I1907:J1907"/>
    <mergeCell ref="A1905:H1905"/>
    <mergeCell ref="I1905:J1905"/>
    <mergeCell ref="K1905:L1905"/>
    <mergeCell ref="M1905:N1905"/>
    <mergeCell ref="O1905:P1905"/>
    <mergeCell ref="A1904:B1904"/>
    <mergeCell ref="C1904:H1904"/>
    <mergeCell ref="I1904:J1904"/>
    <mergeCell ref="K1904:L1904"/>
    <mergeCell ref="M1904:N1904"/>
    <mergeCell ref="O1902:P1902"/>
    <mergeCell ref="A1903:B1903"/>
    <mergeCell ref="C1903:H1903"/>
    <mergeCell ref="I1903:J1903"/>
    <mergeCell ref="K1903:L1903"/>
    <mergeCell ref="M1903:N1903"/>
    <mergeCell ref="O1904:P1904"/>
    <mergeCell ref="A1900:B1900"/>
    <mergeCell ref="O1903:P1903"/>
    <mergeCell ref="A1902:B1902"/>
    <mergeCell ref="C1902:H1902"/>
    <mergeCell ref="I1902:J1902"/>
    <mergeCell ref="K1902:L1902"/>
    <mergeCell ref="M1902:N1902"/>
    <mergeCell ref="A1901:B1901"/>
    <mergeCell ref="C1901:H1901"/>
    <mergeCell ref="I1901:J1901"/>
    <mergeCell ref="K1901:L1901"/>
    <mergeCell ref="M1901:N1901"/>
    <mergeCell ref="O1901:P1901"/>
    <mergeCell ref="C1900:H1900"/>
    <mergeCell ref="I1900:J1900"/>
    <mergeCell ref="K1900:L1900"/>
    <mergeCell ref="M1900:N1900"/>
    <mergeCell ref="O1898:P1898"/>
    <mergeCell ref="A1899:B1899"/>
    <mergeCell ref="C1899:H1899"/>
    <mergeCell ref="I1899:J1899"/>
    <mergeCell ref="K1899:L1899"/>
    <mergeCell ref="O1900:P1900"/>
    <mergeCell ref="A1896:B1896"/>
    <mergeCell ref="M1899:N1899"/>
    <mergeCell ref="O1899:P1899"/>
    <mergeCell ref="A1898:B1898"/>
    <mergeCell ref="C1898:H1898"/>
    <mergeCell ref="I1898:J1898"/>
    <mergeCell ref="K1898:L1898"/>
    <mergeCell ref="M1898:N1898"/>
    <mergeCell ref="A1897:B1897"/>
    <mergeCell ref="C1897:H1897"/>
    <mergeCell ref="O1896:P1896"/>
    <mergeCell ref="I1897:J1897"/>
    <mergeCell ref="K1897:L1897"/>
    <mergeCell ref="M1897:N1897"/>
    <mergeCell ref="O1897:P1897"/>
    <mergeCell ref="C1896:H1896"/>
    <mergeCell ref="I1896:J1896"/>
    <mergeCell ref="K1896:L1896"/>
    <mergeCell ref="M1896:N1896"/>
    <mergeCell ref="A1893:B1893"/>
    <mergeCell ref="C1893:H1893"/>
    <mergeCell ref="O1894:P1894"/>
    <mergeCell ref="A1895:B1895"/>
    <mergeCell ref="C1895:H1895"/>
    <mergeCell ref="I1895:J1895"/>
    <mergeCell ref="K1895:L1895"/>
    <mergeCell ref="M1895:N1895"/>
    <mergeCell ref="O1895:P1895"/>
    <mergeCell ref="A1894:B1894"/>
    <mergeCell ref="C1894:H1894"/>
    <mergeCell ref="I1894:J1894"/>
    <mergeCell ref="K1894:L1894"/>
    <mergeCell ref="M1894:N1894"/>
    <mergeCell ref="I1893:J1893"/>
    <mergeCell ref="K1893:L1893"/>
    <mergeCell ref="M1893:N1893"/>
    <mergeCell ref="O1893:P1893"/>
    <mergeCell ref="C1892:H1892"/>
    <mergeCell ref="I1892:J1892"/>
    <mergeCell ref="K1892:L1892"/>
    <mergeCell ref="M1892:N1892"/>
    <mergeCell ref="O1890:P1890"/>
    <mergeCell ref="A1891:B1891"/>
    <mergeCell ref="C1891:H1891"/>
    <mergeCell ref="I1891:J1891"/>
    <mergeCell ref="K1891:L1891"/>
    <mergeCell ref="O1892:P1892"/>
    <mergeCell ref="A1892:B1892"/>
    <mergeCell ref="A1888:B1888"/>
    <mergeCell ref="M1891:N1891"/>
    <mergeCell ref="O1891:P1891"/>
    <mergeCell ref="A1890:B1890"/>
    <mergeCell ref="C1890:H1890"/>
    <mergeCell ref="I1890:J1890"/>
    <mergeCell ref="K1890:L1890"/>
    <mergeCell ref="M1890:N1890"/>
    <mergeCell ref="A1889:B1889"/>
    <mergeCell ref="C1889:H1889"/>
    <mergeCell ref="O1888:P1888"/>
    <mergeCell ref="I1889:J1889"/>
    <mergeCell ref="K1889:L1889"/>
    <mergeCell ref="M1889:N1889"/>
    <mergeCell ref="O1889:P1889"/>
    <mergeCell ref="C1888:H1888"/>
    <mergeCell ref="I1888:J1888"/>
    <mergeCell ref="K1888:L1888"/>
    <mergeCell ref="M1888:N1888"/>
    <mergeCell ref="A1885:B1885"/>
    <mergeCell ref="C1885:H1885"/>
    <mergeCell ref="O1886:P1886"/>
    <mergeCell ref="A1887:B1887"/>
    <mergeCell ref="C1887:H1887"/>
    <mergeCell ref="I1887:J1887"/>
    <mergeCell ref="K1887:L1887"/>
    <mergeCell ref="M1887:N1887"/>
    <mergeCell ref="O1887:P1887"/>
    <mergeCell ref="A1886:B1886"/>
    <mergeCell ref="C1886:H1886"/>
    <mergeCell ref="I1886:J1886"/>
    <mergeCell ref="K1886:L1886"/>
    <mergeCell ref="M1886:N1886"/>
    <mergeCell ref="I1885:J1885"/>
    <mergeCell ref="K1885:L1885"/>
    <mergeCell ref="M1885:N1885"/>
    <mergeCell ref="O1885:P1885"/>
    <mergeCell ref="C1884:H1884"/>
    <mergeCell ref="I1884:J1884"/>
    <mergeCell ref="K1884:L1884"/>
    <mergeCell ref="M1884:N1884"/>
    <mergeCell ref="O1882:P1882"/>
    <mergeCell ref="A1883:B1883"/>
    <mergeCell ref="C1883:H1883"/>
    <mergeCell ref="I1883:J1883"/>
    <mergeCell ref="K1883:L1883"/>
    <mergeCell ref="O1884:P1884"/>
    <mergeCell ref="A1884:B1884"/>
    <mergeCell ref="A1880:B1880"/>
    <mergeCell ref="M1883:N1883"/>
    <mergeCell ref="O1883:P1883"/>
    <mergeCell ref="A1882:B1882"/>
    <mergeCell ref="C1882:H1882"/>
    <mergeCell ref="I1882:J1882"/>
    <mergeCell ref="K1882:L1882"/>
    <mergeCell ref="M1882:N1882"/>
    <mergeCell ref="A1881:B1881"/>
    <mergeCell ref="C1881:H1881"/>
    <mergeCell ref="I1881:J1881"/>
    <mergeCell ref="K1881:L1881"/>
    <mergeCell ref="M1881:N1881"/>
    <mergeCell ref="O1881:P1881"/>
    <mergeCell ref="C1880:H1880"/>
    <mergeCell ref="I1880:J1880"/>
    <mergeCell ref="K1880:L1880"/>
    <mergeCell ref="M1880:N1880"/>
    <mergeCell ref="O1878:P1878"/>
    <mergeCell ref="A1879:B1879"/>
    <mergeCell ref="C1879:H1879"/>
    <mergeCell ref="I1879:J1879"/>
    <mergeCell ref="K1879:L1879"/>
    <mergeCell ref="O1880:P1880"/>
    <mergeCell ref="M1879:N1879"/>
    <mergeCell ref="O1879:P1879"/>
    <mergeCell ref="A1878:B1878"/>
    <mergeCell ref="C1878:H1878"/>
    <mergeCell ref="I1878:J1878"/>
    <mergeCell ref="K1878:L1878"/>
    <mergeCell ref="M1878:N1878"/>
    <mergeCell ref="O1876:P1876"/>
    <mergeCell ref="A1877:B1877"/>
    <mergeCell ref="C1877:H1877"/>
    <mergeCell ref="I1877:J1877"/>
    <mergeCell ref="K1877:L1877"/>
    <mergeCell ref="M1877:N1877"/>
    <mergeCell ref="O1877:P1877"/>
    <mergeCell ref="K1876:L1876"/>
    <mergeCell ref="M1876:N1876"/>
    <mergeCell ref="A1875:H1875"/>
    <mergeCell ref="I1875:J1875"/>
    <mergeCell ref="K1875:L1875"/>
    <mergeCell ref="M1875:N1875"/>
    <mergeCell ref="A1873:B1873"/>
    <mergeCell ref="C1873:H1873"/>
    <mergeCell ref="I1873:J1873"/>
    <mergeCell ref="A1876:B1876"/>
    <mergeCell ref="C1876:H1876"/>
    <mergeCell ref="I1876:J1876"/>
    <mergeCell ref="O1875:P1875"/>
    <mergeCell ref="A1874:H1874"/>
    <mergeCell ref="I1874:J1874"/>
    <mergeCell ref="K1874:L1874"/>
    <mergeCell ref="M1874:N1874"/>
    <mergeCell ref="O1874:P1874"/>
    <mergeCell ref="K1873:L1873"/>
    <mergeCell ref="M1873:N1873"/>
    <mergeCell ref="O1873:P1873"/>
    <mergeCell ref="C1872:H1872"/>
    <mergeCell ref="I1872:J1872"/>
    <mergeCell ref="K1872:L1872"/>
    <mergeCell ref="M1872:N1872"/>
    <mergeCell ref="O1871:P1871"/>
    <mergeCell ref="A1871:B1871"/>
    <mergeCell ref="C1871:H1871"/>
    <mergeCell ref="I1871:J1871"/>
    <mergeCell ref="K1871:L1871"/>
    <mergeCell ref="O1872:P1872"/>
    <mergeCell ref="A1872:B1872"/>
    <mergeCell ref="O1867:P1867"/>
    <mergeCell ref="O1868:P1868"/>
    <mergeCell ref="M1871:N1871"/>
    <mergeCell ref="O1869:P1869"/>
    <mergeCell ref="A1870:B1870"/>
    <mergeCell ref="C1870:H1870"/>
    <mergeCell ref="I1870:J1870"/>
    <mergeCell ref="K1870:L1870"/>
    <mergeCell ref="M1870:N1870"/>
    <mergeCell ref="O1870:P1870"/>
    <mergeCell ref="A1868:B1868"/>
    <mergeCell ref="C1868:H1868"/>
    <mergeCell ref="I1868:J1868"/>
    <mergeCell ref="K1868:L1868"/>
    <mergeCell ref="M1868:N1868"/>
    <mergeCell ref="A1869:B1869"/>
    <mergeCell ref="C1869:H1869"/>
    <mergeCell ref="I1869:J1869"/>
    <mergeCell ref="K1869:L1869"/>
    <mergeCell ref="M1869:N1869"/>
    <mergeCell ref="A1867:B1867"/>
    <mergeCell ref="C1867:H1867"/>
    <mergeCell ref="I1867:J1867"/>
    <mergeCell ref="K1867:L1867"/>
    <mergeCell ref="M1867:N1867"/>
    <mergeCell ref="A1866:B1866"/>
    <mergeCell ref="C1866:H1866"/>
    <mergeCell ref="I1866:J1866"/>
    <mergeCell ref="K1866:L1866"/>
    <mergeCell ref="M1866:N1866"/>
    <mergeCell ref="O1866:P1866"/>
    <mergeCell ref="C1865:H1865"/>
    <mergeCell ref="I1865:J1865"/>
    <mergeCell ref="K1865:L1865"/>
    <mergeCell ref="M1865:N1865"/>
    <mergeCell ref="O1863:P1863"/>
    <mergeCell ref="A1864:B1864"/>
    <mergeCell ref="C1864:H1864"/>
    <mergeCell ref="I1864:J1864"/>
    <mergeCell ref="K1864:L1864"/>
    <mergeCell ref="O1865:P1865"/>
    <mergeCell ref="A1865:B1865"/>
    <mergeCell ref="A1861:B1861"/>
    <mergeCell ref="M1864:N1864"/>
    <mergeCell ref="O1864:P1864"/>
    <mergeCell ref="A1863:B1863"/>
    <mergeCell ref="C1863:H1863"/>
    <mergeCell ref="I1863:J1863"/>
    <mergeCell ref="K1863:L1863"/>
    <mergeCell ref="M1863:N1863"/>
    <mergeCell ref="A1862:B1862"/>
    <mergeCell ref="C1862:H1862"/>
    <mergeCell ref="I1862:J1862"/>
    <mergeCell ref="K1862:L1862"/>
    <mergeCell ref="M1862:N1862"/>
    <mergeCell ref="O1862:P1862"/>
    <mergeCell ref="C1861:H1861"/>
    <mergeCell ref="I1861:J1861"/>
    <mergeCell ref="K1861:L1861"/>
    <mergeCell ref="M1861:N1861"/>
    <mergeCell ref="O1859:P1859"/>
    <mergeCell ref="A1860:B1860"/>
    <mergeCell ref="C1860:H1860"/>
    <mergeCell ref="I1860:J1860"/>
    <mergeCell ref="K1860:L1860"/>
    <mergeCell ref="O1861:P1861"/>
    <mergeCell ref="M1860:N1860"/>
    <mergeCell ref="O1860:P1860"/>
    <mergeCell ref="A1859:B1859"/>
    <mergeCell ref="C1859:H1859"/>
    <mergeCell ref="I1859:J1859"/>
    <mergeCell ref="K1859:L1859"/>
    <mergeCell ref="M1859:N1859"/>
    <mergeCell ref="A1858:B1858"/>
    <mergeCell ref="C1858:H1858"/>
    <mergeCell ref="I1858:J1858"/>
    <mergeCell ref="K1858:L1858"/>
    <mergeCell ref="M1858:N1858"/>
    <mergeCell ref="O1858:P1858"/>
    <mergeCell ref="O1855:P1855"/>
    <mergeCell ref="A1856:B1856"/>
    <mergeCell ref="C1856:H1856"/>
    <mergeCell ref="I1856:J1856"/>
    <mergeCell ref="K1856:L1856"/>
    <mergeCell ref="O1857:P1857"/>
    <mergeCell ref="A1857:B1857"/>
    <mergeCell ref="K1855:L1855"/>
    <mergeCell ref="M1855:N1855"/>
    <mergeCell ref="C1857:H1857"/>
    <mergeCell ref="I1857:J1857"/>
    <mergeCell ref="K1857:L1857"/>
    <mergeCell ref="M1857:N1857"/>
    <mergeCell ref="A1854:H1854"/>
    <mergeCell ref="I1854:J1854"/>
    <mergeCell ref="K1854:L1854"/>
    <mergeCell ref="M1854:N1854"/>
    <mergeCell ref="O1854:P1854"/>
    <mergeCell ref="M1856:N1856"/>
    <mergeCell ref="O1856:P1856"/>
    <mergeCell ref="A1855:B1855"/>
    <mergeCell ref="C1855:H1855"/>
    <mergeCell ref="I1855:J1855"/>
    <mergeCell ref="O1852:P1852"/>
    <mergeCell ref="A1853:H1853"/>
    <mergeCell ref="I1853:J1853"/>
    <mergeCell ref="K1853:L1853"/>
    <mergeCell ref="M1853:N1853"/>
    <mergeCell ref="O1853:P1853"/>
    <mergeCell ref="A1852:B1852"/>
    <mergeCell ref="C1852:H1852"/>
    <mergeCell ref="I1852:J1852"/>
    <mergeCell ref="K1852:L1852"/>
    <mergeCell ref="M1852:N1852"/>
    <mergeCell ref="A1851:B1851"/>
    <mergeCell ref="C1851:H1851"/>
    <mergeCell ref="I1851:J1851"/>
    <mergeCell ref="K1851:L1851"/>
    <mergeCell ref="M1851:N1851"/>
    <mergeCell ref="O1851:P1851"/>
    <mergeCell ref="A1850:H1850"/>
    <mergeCell ref="I1850:J1850"/>
    <mergeCell ref="K1850:L1850"/>
    <mergeCell ref="M1850:N1850"/>
    <mergeCell ref="O1850:P1850"/>
    <mergeCell ref="A1848:H1848"/>
    <mergeCell ref="I1848:J1848"/>
    <mergeCell ref="K1848:L1848"/>
    <mergeCell ref="M1848:N1848"/>
    <mergeCell ref="O1848:P1848"/>
    <mergeCell ref="A1849:H1849"/>
    <mergeCell ref="I1849:J1849"/>
    <mergeCell ref="K1849:L1849"/>
    <mergeCell ref="M1849:N1849"/>
    <mergeCell ref="O1849:P1849"/>
    <mergeCell ref="A1846:H1846"/>
    <mergeCell ref="I1846:J1846"/>
    <mergeCell ref="K1846:L1846"/>
    <mergeCell ref="M1846:N1846"/>
    <mergeCell ref="O1846:P1846"/>
    <mergeCell ref="A1847:H1847"/>
    <mergeCell ref="I1847:J1847"/>
    <mergeCell ref="K1847:L1847"/>
    <mergeCell ref="M1847:N1847"/>
    <mergeCell ref="O1847:P1847"/>
    <mergeCell ref="A1844:H1844"/>
    <mergeCell ref="I1844:J1844"/>
    <mergeCell ref="K1844:L1844"/>
    <mergeCell ref="M1844:N1844"/>
    <mergeCell ref="O1844:P1844"/>
    <mergeCell ref="A1845:H1845"/>
    <mergeCell ref="I1845:J1845"/>
    <mergeCell ref="K1845:L1845"/>
    <mergeCell ref="M1845:N1845"/>
    <mergeCell ref="O1845:P1845"/>
    <mergeCell ref="A1842:H1842"/>
    <mergeCell ref="I1842:J1842"/>
    <mergeCell ref="K1842:L1842"/>
    <mergeCell ref="M1842:N1842"/>
    <mergeCell ref="O1842:P1842"/>
    <mergeCell ref="A1843:H1843"/>
    <mergeCell ref="I1843:J1843"/>
    <mergeCell ref="K1843:L1843"/>
    <mergeCell ref="M1843:N1843"/>
    <mergeCell ref="O1843:P1843"/>
    <mergeCell ref="A1840:H1840"/>
    <mergeCell ref="I1840:J1840"/>
    <mergeCell ref="K1840:L1840"/>
    <mergeCell ref="M1840:N1840"/>
    <mergeCell ref="O1840:P1840"/>
    <mergeCell ref="A1841:H1841"/>
    <mergeCell ref="I1841:J1841"/>
    <mergeCell ref="K1841:L1841"/>
    <mergeCell ref="M1841:N1841"/>
    <mergeCell ref="O1841:P1841"/>
    <mergeCell ref="A1838:H1838"/>
    <mergeCell ref="I1838:J1838"/>
    <mergeCell ref="K1838:L1838"/>
    <mergeCell ref="M1838:N1838"/>
    <mergeCell ref="O1838:P1838"/>
    <mergeCell ref="A1839:H1839"/>
    <mergeCell ref="I1839:J1839"/>
    <mergeCell ref="K1839:L1839"/>
    <mergeCell ref="M1839:N1839"/>
    <mergeCell ref="O1839:P1839"/>
    <mergeCell ref="A1836:H1836"/>
    <mergeCell ref="I1836:J1836"/>
    <mergeCell ref="K1836:L1836"/>
    <mergeCell ref="M1836:N1836"/>
    <mergeCell ref="O1836:P1836"/>
    <mergeCell ref="A1837:H1837"/>
    <mergeCell ref="I1837:J1837"/>
    <mergeCell ref="K1837:L1837"/>
    <mergeCell ref="M1837:N1837"/>
    <mergeCell ref="O1837:P1837"/>
    <mergeCell ref="O1834:P1834"/>
    <mergeCell ref="A1835:H1835"/>
    <mergeCell ref="I1835:J1835"/>
    <mergeCell ref="K1835:L1835"/>
    <mergeCell ref="M1835:N1835"/>
    <mergeCell ref="O1835:P1835"/>
    <mergeCell ref="O1833:P1833"/>
    <mergeCell ref="A1833:B1833"/>
    <mergeCell ref="K1831:L1831"/>
    <mergeCell ref="M1831:N1831"/>
    <mergeCell ref="C1833:H1833"/>
    <mergeCell ref="A1834:B1834"/>
    <mergeCell ref="C1834:H1834"/>
    <mergeCell ref="I1834:J1834"/>
    <mergeCell ref="K1834:L1834"/>
    <mergeCell ref="M1834:N1834"/>
    <mergeCell ref="I1833:J1833"/>
    <mergeCell ref="K1833:L1833"/>
    <mergeCell ref="M1833:N1833"/>
    <mergeCell ref="A1830:H1830"/>
    <mergeCell ref="I1830:J1830"/>
    <mergeCell ref="K1830:L1830"/>
    <mergeCell ref="M1830:N1830"/>
    <mergeCell ref="A1832:B1832"/>
    <mergeCell ref="C1832:H1832"/>
    <mergeCell ref="I1832:J1832"/>
    <mergeCell ref="O1830:P1830"/>
    <mergeCell ref="M1832:N1832"/>
    <mergeCell ref="O1832:P1832"/>
    <mergeCell ref="A1831:B1831"/>
    <mergeCell ref="C1831:H1831"/>
    <mergeCell ref="I1831:J1831"/>
    <mergeCell ref="O1831:P1831"/>
    <mergeCell ref="K1832:L1832"/>
    <mergeCell ref="A1827:B1827"/>
    <mergeCell ref="A1829:H1829"/>
    <mergeCell ref="I1829:J1829"/>
    <mergeCell ref="K1829:L1829"/>
    <mergeCell ref="M1829:N1829"/>
    <mergeCell ref="O1829:P1829"/>
    <mergeCell ref="A1828:B1828"/>
    <mergeCell ref="C1828:H1828"/>
    <mergeCell ref="I1828:J1828"/>
    <mergeCell ref="K1828:L1828"/>
    <mergeCell ref="M1828:N1828"/>
    <mergeCell ref="O1828:P1828"/>
    <mergeCell ref="C1827:H1827"/>
    <mergeCell ref="I1827:J1827"/>
    <mergeCell ref="K1827:L1827"/>
    <mergeCell ref="M1827:N1827"/>
    <mergeCell ref="O1825:P1825"/>
    <mergeCell ref="A1826:B1826"/>
    <mergeCell ref="C1826:H1826"/>
    <mergeCell ref="I1826:J1826"/>
    <mergeCell ref="K1826:L1826"/>
    <mergeCell ref="O1827:P1827"/>
    <mergeCell ref="M1826:N1826"/>
    <mergeCell ref="O1826:P1826"/>
    <mergeCell ref="A1825:B1825"/>
    <mergeCell ref="C1825:H1825"/>
    <mergeCell ref="I1825:J1825"/>
    <mergeCell ref="K1825:L1825"/>
    <mergeCell ref="M1825:N1825"/>
    <mergeCell ref="A1824:B1824"/>
    <mergeCell ref="C1824:H1824"/>
    <mergeCell ref="I1824:J1824"/>
    <mergeCell ref="K1824:L1824"/>
    <mergeCell ref="M1824:N1824"/>
    <mergeCell ref="O1824:P1824"/>
    <mergeCell ref="O1821:P1821"/>
    <mergeCell ref="A1822:B1822"/>
    <mergeCell ref="C1822:H1822"/>
    <mergeCell ref="I1822:J1822"/>
    <mergeCell ref="K1822:L1822"/>
    <mergeCell ref="O1823:P1823"/>
    <mergeCell ref="A1823:B1823"/>
    <mergeCell ref="K1821:L1821"/>
    <mergeCell ref="M1821:N1821"/>
    <mergeCell ref="C1823:H1823"/>
    <mergeCell ref="I1823:J1823"/>
    <mergeCell ref="K1823:L1823"/>
    <mergeCell ref="M1823:N1823"/>
    <mergeCell ref="A1820:H1820"/>
    <mergeCell ref="I1820:J1820"/>
    <mergeCell ref="K1820:L1820"/>
    <mergeCell ref="M1820:N1820"/>
    <mergeCell ref="O1820:P1820"/>
    <mergeCell ref="M1822:N1822"/>
    <mergeCell ref="O1822:P1822"/>
    <mergeCell ref="A1821:B1821"/>
    <mergeCell ref="C1821:H1821"/>
    <mergeCell ref="I1821:J1821"/>
    <mergeCell ref="O1818:P1818"/>
    <mergeCell ref="A1819:H1819"/>
    <mergeCell ref="I1819:J1819"/>
    <mergeCell ref="K1819:L1819"/>
    <mergeCell ref="M1819:N1819"/>
    <mergeCell ref="O1819:P1819"/>
    <mergeCell ref="A1818:B1818"/>
    <mergeCell ref="C1818:H1818"/>
    <mergeCell ref="M1816:N1816"/>
    <mergeCell ref="I1818:J1818"/>
    <mergeCell ref="K1818:L1818"/>
    <mergeCell ref="M1818:N1818"/>
    <mergeCell ref="O1816:P1816"/>
    <mergeCell ref="A1817:B1817"/>
    <mergeCell ref="C1817:H1817"/>
    <mergeCell ref="I1817:J1817"/>
    <mergeCell ref="K1817:L1817"/>
    <mergeCell ref="M1817:N1817"/>
    <mergeCell ref="A1815:H1815"/>
    <mergeCell ref="I1815:J1815"/>
    <mergeCell ref="K1815:L1815"/>
    <mergeCell ref="M1815:N1815"/>
    <mergeCell ref="O1815:P1815"/>
    <mergeCell ref="O1817:P1817"/>
    <mergeCell ref="A1816:B1816"/>
    <mergeCell ref="C1816:H1816"/>
    <mergeCell ref="I1816:J1816"/>
    <mergeCell ref="K1816:L1816"/>
    <mergeCell ref="A1814:H1814"/>
    <mergeCell ref="I1814:J1814"/>
    <mergeCell ref="K1814:L1814"/>
    <mergeCell ref="M1814:N1814"/>
    <mergeCell ref="O1814:P1814"/>
    <mergeCell ref="A1813:B1813"/>
    <mergeCell ref="C1813:H1813"/>
    <mergeCell ref="I1813:J1813"/>
    <mergeCell ref="K1813:L1813"/>
    <mergeCell ref="M1813:N1813"/>
    <mergeCell ref="O1811:P1811"/>
    <mergeCell ref="A1812:B1812"/>
    <mergeCell ref="C1812:H1812"/>
    <mergeCell ref="I1812:J1812"/>
    <mergeCell ref="K1812:L1812"/>
    <mergeCell ref="M1812:N1812"/>
    <mergeCell ref="O1813:P1813"/>
    <mergeCell ref="A1809:B1809"/>
    <mergeCell ref="O1812:P1812"/>
    <mergeCell ref="A1811:B1811"/>
    <mergeCell ref="C1811:H1811"/>
    <mergeCell ref="I1811:J1811"/>
    <mergeCell ref="K1811:L1811"/>
    <mergeCell ref="M1811:N1811"/>
    <mergeCell ref="A1810:B1810"/>
    <mergeCell ref="C1810:H1810"/>
    <mergeCell ref="I1810:J1810"/>
    <mergeCell ref="K1810:L1810"/>
    <mergeCell ref="M1810:N1810"/>
    <mergeCell ref="O1810:P1810"/>
    <mergeCell ref="C1809:H1809"/>
    <mergeCell ref="I1809:J1809"/>
    <mergeCell ref="K1809:L1809"/>
    <mergeCell ref="M1809:N1809"/>
    <mergeCell ref="O1807:P1807"/>
    <mergeCell ref="A1808:B1808"/>
    <mergeCell ref="C1808:H1808"/>
    <mergeCell ref="I1808:J1808"/>
    <mergeCell ref="K1808:L1808"/>
    <mergeCell ref="O1809:P1809"/>
    <mergeCell ref="M1808:N1808"/>
    <mergeCell ref="O1808:P1808"/>
    <mergeCell ref="A1807:B1807"/>
    <mergeCell ref="C1807:H1807"/>
    <mergeCell ref="I1807:J1807"/>
    <mergeCell ref="K1807:L1807"/>
    <mergeCell ref="M1807:N1807"/>
    <mergeCell ref="A1805:H1805"/>
    <mergeCell ref="I1805:J1805"/>
    <mergeCell ref="K1805:L1805"/>
    <mergeCell ref="M1805:N1805"/>
    <mergeCell ref="O1804:P1804"/>
    <mergeCell ref="O1805:P1805"/>
    <mergeCell ref="A1806:H1806"/>
    <mergeCell ref="I1806:J1806"/>
    <mergeCell ref="K1806:L1806"/>
    <mergeCell ref="M1806:N1806"/>
    <mergeCell ref="O1806:P1806"/>
    <mergeCell ref="O1803:P1803"/>
    <mergeCell ref="A1803:B1803"/>
    <mergeCell ref="K1801:L1801"/>
    <mergeCell ref="M1801:N1801"/>
    <mergeCell ref="C1803:H1803"/>
    <mergeCell ref="A1804:B1804"/>
    <mergeCell ref="C1804:H1804"/>
    <mergeCell ref="I1804:J1804"/>
    <mergeCell ref="K1804:L1804"/>
    <mergeCell ref="M1804:N1804"/>
    <mergeCell ref="I1803:J1803"/>
    <mergeCell ref="K1803:L1803"/>
    <mergeCell ref="M1803:N1803"/>
    <mergeCell ref="A1800:H1800"/>
    <mergeCell ref="I1800:J1800"/>
    <mergeCell ref="K1800:L1800"/>
    <mergeCell ref="M1800:N1800"/>
    <mergeCell ref="A1802:B1802"/>
    <mergeCell ref="C1802:H1802"/>
    <mergeCell ref="I1802:J1802"/>
    <mergeCell ref="O1800:P1800"/>
    <mergeCell ref="M1802:N1802"/>
    <mergeCell ref="O1802:P1802"/>
    <mergeCell ref="A1801:B1801"/>
    <mergeCell ref="C1801:H1801"/>
    <mergeCell ref="I1801:J1801"/>
    <mergeCell ref="O1801:P1801"/>
    <mergeCell ref="K1802:L1802"/>
    <mergeCell ref="A1799:H1799"/>
    <mergeCell ref="I1799:J1799"/>
    <mergeCell ref="K1799:L1799"/>
    <mergeCell ref="M1799:N1799"/>
    <mergeCell ref="O1799:P1799"/>
    <mergeCell ref="A1798:B1798"/>
    <mergeCell ref="C1798:H1798"/>
    <mergeCell ref="I1798:J1798"/>
    <mergeCell ref="K1798:L1798"/>
    <mergeCell ref="M1798:N1798"/>
    <mergeCell ref="O1796:P1796"/>
    <mergeCell ref="A1797:B1797"/>
    <mergeCell ref="C1797:H1797"/>
    <mergeCell ref="I1797:J1797"/>
    <mergeCell ref="K1797:L1797"/>
    <mergeCell ref="M1797:N1797"/>
    <mergeCell ref="O1798:P1798"/>
    <mergeCell ref="A1794:B1794"/>
    <mergeCell ref="O1797:P1797"/>
    <mergeCell ref="A1796:B1796"/>
    <mergeCell ref="C1796:H1796"/>
    <mergeCell ref="I1796:J1796"/>
    <mergeCell ref="K1796:L1796"/>
    <mergeCell ref="M1796:N1796"/>
    <mergeCell ref="A1795:B1795"/>
    <mergeCell ref="C1795:H1795"/>
    <mergeCell ref="I1795:J1795"/>
    <mergeCell ref="K1795:L1795"/>
    <mergeCell ref="M1795:N1795"/>
    <mergeCell ref="O1795:P1795"/>
    <mergeCell ref="C1794:H1794"/>
    <mergeCell ref="I1794:J1794"/>
    <mergeCell ref="K1794:L1794"/>
    <mergeCell ref="M1794:N1794"/>
    <mergeCell ref="O1792:P1792"/>
    <mergeCell ref="A1793:B1793"/>
    <mergeCell ref="C1793:H1793"/>
    <mergeCell ref="I1793:J1793"/>
    <mergeCell ref="K1793:L1793"/>
    <mergeCell ref="O1794:P1794"/>
    <mergeCell ref="M1793:N1793"/>
    <mergeCell ref="O1793:P1793"/>
    <mergeCell ref="A1792:B1792"/>
    <mergeCell ref="C1792:H1792"/>
    <mergeCell ref="I1792:J1792"/>
    <mergeCell ref="K1792:L1792"/>
    <mergeCell ref="M1792:N1792"/>
    <mergeCell ref="O1790:P1790"/>
    <mergeCell ref="A1791:B1791"/>
    <mergeCell ref="C1791:H1791"/>
    <mergeCell ref="I1791:J1791"/>
    <mergeCell ref="K1791:L1791"/>
    <mergeCell ref="M1791:N1791"/>
    <mergeCell ref="O1791:P1791"/>
    <mergeCell ref="A1790:B1790"/>
    <mergeCell ref="C1790:H1790"/>
    <mergeCell ref="I1790:J1790"/>
    <mergeCell ref="K1790:L1790"/>
    <mergeCell ref="M1790:N1790"/>
    <mergeCell ref="A1789:H1789"/>
    <mergeCell ref="I1789:J1789"/>
    <mergeCell ref="K1789:L1789"/>
    <mergeCell ref="M1789:N1789"/>
    <mergeCell ref="A1786:B1786"/>
    <mergeCell ref="O1789:P1789"/>
    <mergeCell ref="A1788:H1788"/>
    <mergeCell ref="I1788:J1788"/>
    <mergeCell ref="K1788:L1788"/>
    <mergeCell ref="M1788:N1788"/>
    <mergeCell ref="O1788:P1788"/>
    <mergeCell ref="A1787:B1787"/>
    <mergeCell ref="C1787:H1787"/>
    <mergeCell ref="I1787:J1787"/>
    <mergeCell ref="K1787:L1787"/>
    <mergeCell ref="M1787:N1787"/>
    <mergeCell ref="O1787:P1787"/>
    <mergeCell ref="C1786:H1786"/>
    <mergeCell ref="I1786:J1786"/>
    <mergeCell ref="K1786:L1786"/>
    <mergeCell ref="M1786:N1786"/>
    <mergeCell ref="O1784:P1784"/>
    <mergeCell ref="A1785:B1785"/>
    <mergeCell ref="C1785:H1785"/>
    <mergeCell ref="I1785:J1785"/>
    <mergeCell ref="K1785:L1785"/>
    <mergeCell ref="O1786:P1786"/>
    <mergeCell ref="M1785:N1785"/>
    <mergeCell ref="O1785:P1785"/>
    <mergeCell ref="A1784:B1784"/>
    <mergeCell ref="C1784:H1784"/>
    <mergeCell ref="I1784:J1784"/>
    <mergeCell ref="K1784:L1784"/>
    <mergeCell ref="M1784:N1784"/>
    <mergeCell ref="O1782:P1782"/>
    <mergeCell ref="A1783:B1783"/>
    <mergeCell ref="C1783:H1783"/>
    <mergeCell ref="I1783:J1783"/>
    <mergeCell ref="K1783:L1783"/>
    <mergeCell ref="M1783:N1783"/>
    <mergeCell ref="O1783:P1783"/>
    <mergeCell ref="A1782:B1782"/>
    <mergeCell ref="C1782:H1782"/>
    <mergeCell ref="I1782:J1782"/>
    <mergeCell ref="K1782:L1782"/>
    <mergeCell ref="M1782:N1782"/>
    <mergeCell ref="A1781:H1781"/>
    <mergeCell ref="I1781:J1781"/>
    <mergeCell ref="K1781:L1781"/>
    <mergeCell ref="M1781:N1781"/>
    <mergeCell ref="A1778:B1778"/>
    <mergeCell ref="O1781:P1781"/>
    <mergeCell ref="A1780:H1780"/>
    <mergeCell ref="I1780:J1780"/>
    <mergeCell ref="K1780:L1780"/>
    <mergeCell ref="M1780:N1780"/>
    <mergeCell ref="O1780:P1780"/>
    <mergeCell ref="A1779:B1779"/>
    <mergeCell ref="C1779:H1779"/>
    <mergeCell ref="I1779:J1779"/>
    <mergeCell ref="K1779:L1779"/>
    <mergeCell ref="M1779:N1779"/>
    <mergeCell ref="O1779:P1779"/>
    <mergeCell ref="C1778:H1778"/>
    <mergeCell ref="I1778:J1778"/>
    <mergeCell ref="K1778:L1778"/>
    <mergeCell ref="M1778:N1778"/>
    <mergeCell ref="O1776:P1776"/>
    <mergeCell ref="A1777:B1777"/>
    <mergeCell ref="C1777:H1777"/>
    <mergeCell ref="I1777:J1777"/>
    <mergeCell ref="K1777:L1777"/>
    <mergeCell ref="O1778:P1778"/>
    <mergeCell ref="M1777:N1777"/>
    <mergeCell ref="O1777:P1777"/>
    <mergeCell ref="A1776:B1776"/>
    <mergeCell ref="C1776:H1776"/>
    <mergeCell ref="I1776:J1776"/>
    <mergeCell ref="K1776:L1776"/>
    <mergeCell ref="M1776:N1776"/>
    <mergeCell ref="O1774:P1774"/>
    <mergeCell ref="A1775:B1775"/>
    <mergeCell ref="C1775:H1775"/>
    <mergeCell ref="I1775:J1775"/>
    <mergeCell ref="K1775:L1775"/>
    <mergeCell ref="M1775:N1775"/>
    <mergeCell ref="O1775:P1775"/>
    <mergeCell ref="A1774:B1774"/>
    <mergeCell ref="C1774:H1774"/>
    <mergeCell ref="I1774:J1774"/>
    <mergeCell ref="K1774:L1774"/>
    <mergeCell ref="M1774:N1774"/>
    <mergeCell ref="A1773:H1773"/>
    <mergeCell ref="I1773:J1773"/>
    <mergeCell ref="K1773:L1773"/>
    <mergeCell ref="M1773:N1773"/>
    <mergeCell ref="A1770:B1770"/>
    <mergeCell ref="O1773:P1773"/>
    <mergeCell ref="A1772:H1772"/>
    <mergeCell ref="I1772:J1772"/>
    <mergeCell ref="K1772:L1772"/>
    <mergeCell ref="M1772:N1772"/>
    <mergeCell ref="O1772:P1772"/>
    <mergeCell ref="A1771:B1771"/>
    <mergeCell ref="C1771:H1771"/>
    <mergeCell ref="I1771:J1771"/>
    <mergeCell ref="K1771:L1771"/>
    <mergeCell ref="M1771:N1771"/>
    <mergeCell ref="O1771:P1771"/>
    <mergeCell ref="C1770:H1770"/>
    <mergeCell ref="I1770:J1770"/>
    <mergeCell ref="K1770:L1770"/>
    <mergeCell ref="M1770:N1770"/>
    <mergeCell ref="O1768:P1768"/>
    <mergeCell ref="A1769:B1769"/>
    <mergeCell ref="C1769:H1769"/>
    <mergeCell ref="I1769:J1769"/>
    <mergeCell ref="K1769:L1769"/>
    <mergeCell ref="O1770:P1770"/>
    <mergeCell ref="M1769:N1769"/>
    <mergeCell ref="O1769:P1769"/>
    <mergeCell ref="A1768:B1768"/>
    <mergeCell ref="C1768:H1768"/>
    <mergeCell ref="I1768:J1768"/>
    <mergeCell ref="K1768:L1768"/>
    <mergeCell ref="M1768:N1768"/>
    <mergeCell ref="O1766:P1766"/>
    <mergeCell ref="A1767:B1767"/>
    <mergeCell ref="C1767:H1767"/>
    <mergeCell ref="I1767:J1767"/>
    <mergeCell ref="K1767:L1767"/>
    <mergeCell ref="M1767:N1767"/>
    <mergeCell ref="O1767:P1767"/>
    <mergeCell ref="K1766:L1766"/>
    <mergeCell ref="M1766:N1766"/>
    <mergeCell ref="A1765:H1765"/>
    <mergeCell ref="I1765:J1765"/>
    <mergeCell ref="K1765:L1765"/>
    <mergeCell ref="M1765:N1765"/>
    <mergeCell ref="A1763:B1763"/>
    <mergeCell ref="C1763:H1763"/>
    <mergeCell ref="I1763:J1763"/>
    <mergeCell ref="A1766:B1766"/>
    <mergeCell ref="C1766:H1766"/>
    <mergeCell ref="I1766:J1766"/>
    <mergeCell ref="O1765:P1765"/>
    <mergeCell ref="A1764:H1764"/>
    <mergeCell ref="I1764:J1764"/>
    <mergeCell ref="K1764:L1764"/>
    <mergeCell ref="M1764:N1764"/>
    <mergeCell ref="O1764:P1764"/>
    <mergeCell ref="K1763:L1763"/>
    <mergeCell ref="M1763:N1763"/>
    <mergeCell ref="O1763:P1763"/>
    <mergeCell ref="C1762:H1762"/>
    <mergeCell ref="I1762:J1762"/>
    <mergeCell ref="K1762:L1762"/>
    <mergeCell ref="M1762:N1762"/>
    <mergeCell ref="O1760:P1760"/>
    <mergeCell ref="A1761:B1761"/>
    <mergeCell ref="C1761:H1761"/>
    <mergeCell ref="I1761:J1761"/>
    <mergeCell ref="K1761:L1761"/>
    <mergeCell ref="O1762:P1762"/>
    <mergeCell ref="A1762:B1762"/>
    <mergeCell ref="A1758:B1758"/>
    <mergeCell ref="M1761:N1761"/>
    <mergeCell ref="O1761:P1761"/>
    <mergeCell ref="A1760:B1760"/>
    <mergeCell ref="C1760:H1760"/>
    <mergeCell ref="I1760:J1760"/>
    <mergeCell ref="K1760:L1760"/>
    <mergeCell ref="M1760:N1760"/>
    <mergeCell ref="A1759:B1759"/>
    <mergeCell ref="C1759:H1759"/>
    <mergeCell ref="O1758:P1758"/>
    <mergeCell ref="I1759:J1759"/>
    <mergeCell ref="K1759:L1759"/>
    <mergeCell ref="M1759:N1759"/>
    <mergeCell ref="O1759:P1759"/>
    <mergeCell ref="C1758:H1758"/>
    <mergeCell ref="I1758:J1758"/>
    <mergeCell ref="K1758:L1758"/>
    <mergeCell ref="M1758:N1758"/>
    <mergeCell ref="A1755:B1755"/>
    <mergeCell ref="C1755:H1755"/>
    <mergeCell ref="O1756:P1756"/>
    <mergeCell ref="A1757:B1757"/>
    <mergeCell ref="C1757:H1757"/>
    <mergeCell ref="I1757:J1757"/>
    <mergeCell ref="K1757:L1757"/>
    <mergeCell ref="M1757:N1757"/>
    <mergeCell ref="O1757:P1757"/>
    <mergeCell ref="A1756:B1756"/>
    <mergeCell ref="C1756:H1756"/>
    <mergeCell ref="I1756:J1756"/>
    <mergeCell ref="K1756:L1756"/>
    <mergeCell ref="M1756:N1756"/>
    <mergeCell ref="I1755:J1755"/>
    <mergeCell ref="K1755:L1755"/>
    <mergeCell ref="M1755:N1755"/>
    <mergeCell ref="O1755:P1755"/>
    <mergeCell ref="C1754:H1754"/>
    <mergeCell ref="I1754:J1754"/>
    <mergeCell ref="K1754:L1754"/>
    <mergeCell ref="M1754:N1754"/>
    <mergeCell ref="O1752:P1752"/>
    <mergeCell ref="A1753:B1753"/>
    <mergeCell ref="C1753:H1753"/>
    <mergeCell ref="I1753:J1753"/>
    <mergeCell ref="K1753:L1753"/>
    <mergeCell ref="O1754:P1754"/>
    <mergeCell ref="A1754:B1754"/>
    <mergeCell ref="A1750:B1750"/>
    <mergeCell ref="M1753:N1753"/>
    <mergeCell ref="O1753:P1753"/>
    <mergeCell ref="A1752:B1752"/>
    <mergeCell ref="C1752:H1752"/>
    <mergeCell ref="I1752:J1752"/>
    <mergeCell ref="K1752:L1752"/>
    <mergeCell ref="M1752:N1752"/>
    <mergeCell ref="A1751:B1751"/>
    <mergeCell ref="C1751:H1751"/>
    <mergeCell ref="I1751:J1751"/>
    <mergeCell ref="K1751:L1751"/>
    <mergeCell ref="M1751:N1751"/>
    <mergeCell ref="O1751:P1751"/>
    <mergeCell ref="C1750:H1750"/>
    <mergeCell ref="I1750:J1750"/>
    <mergeCell ref="K1750:L1750"/>
    <mergeCell ref="M1750:N1750"/>
    <mergeCell ref="O1748:P1748"/>
    <mergeCell ref="A1749:B1749"/>
    <mergeCell ref="C1749:H1749"/>
    <mergeCell ref="I1749:J1749"/>
    <mergeCell ref="K1749:L1749"/>
    <mergeCell ref="O1750:P1750"/>
    <mergeCell ref="M1749:N1749"/>
    <mergeCell ref="O1749:P1749"/>
    <mergeCell ref="A1748:B1748"/>
    <mergeCell ref="C1748:H1748"/>
    <mergeCell ref="I1748:J1748"/>
    <mergeCell ref="K1748:L1748"/>
    <mergeCell ref="M1748:N1748"/>
    <mergeCell ref="O1746:P1746"/>
    <mergeCell ref="A1747:B1747"/>
    <mergeCell ref="C1747:H1747"/>
    <mergeCell ref="I1747:J1747"/>
    <mergeCell ref="K1747:L1747"/>
    <mergeCell ref="M1747:N1747"/>
    <mergeCell ref="O1747:P1747"/>
    <mergeCell ref="K1746:L1746"/>
    <mergeCell ref="M1746:N1746"/>
    <mergeCell ref="A1745:H1745"/>
    <mergeCell ref="I1745:J1745"/>
    <mergeCell ref="K1745:L1745"/>
    <mergeCell ref="M1745:N1745"/>
    <mergeCell ref="A1743:B1743"/>
    <mergeCell ref="C1743:H1743"/>
    <mergeCell ref="I1743:J1743"/>
    <mergeCell ref="A1746:B1746"/>
    <mergeCell ref="C1746:H1746"/>
    <mergeCell ref="I1746:J1746"/>
    <mergeCell ref="O1745:P1745"/>
    <mergeCell ref="A1744:H1744"/>
    <mergeCell ref="I1744:J1744"/>
    <mergeCell ref="K1744:L1744"/>
    <mergeCell ref="M1744:N1744"/>
    <mergeCell ref="O1744:P1744"/>
    <mergeCell ref="K1743:L1743"/>
    <mergeCell ref="M1743:N1743"/>
    <mergeCell ref="O1743:P1743"/>
    <mergeCell ref="C1742:H1742"/>
    <mergeCell ref="I1742:J1742"/>
    <mergeCell ref="K1742:L1742"/>
    <mergeCell ref="M1742:N1742"/>
    <mergeCell ref="O1740:P1740"/>
    <mergeCell ref="A1741:B1741"/>
    <mergeCell ref="C1741:H1741"/>
    <mergeCell ref="I1741:J1741"/>
    <mergeCell ref="K1741:L1741"/>
    <mergeCell ref="O1742:P1742"/>
    <mergeCell ref="A1742:B1742"/>
    <mergeCell ref="A1738:B1738"/>
    <mergeCell ref="M1741:N1741"/>
    <mergeCell ref="O1741:P1741"/>
    <mergeCell ref="A1740:B1740"/>
    <mergeCell ref="C1740:H1740"/>
    <mergeCell ref="I1740:J1740"/>
    <mergeCell ref="K1740:L1740"/>
    <mergeCell ref="M1740:N1740"/>
    <mergeCell ref="A1739:B1739"/>
    <mergeCell ref="C1739:H1739"/>
    <mergeCell ref="O1738:P1738"/>
    <mergeCell ref="I1739:J1739"/>
    <mergeCell ref="K1739:L1739"/>
    <mergeCell ref="M1739:N1739"/>
    <mergeCell ref="O1739:P1739"/>
    <mergeCell ref="C1738:H1738"/>
    <mergeCell ref="I1738:J1738"/>
    <mergeCell ref="K1738:L1738"/>
    <mergeCell ref="M1738:N1738"/>
    <mergeCell ref="A1735:B1735"/>
    <mergeCell ref="C1735:H1735"/>
    <mergeCell ref="O1736:P1736"/>
    <mergeCell ref="A1737:B1737"/>
    <mergeCell ref="C1737:H1737"/>
    <mergeCell ref="I1737:J1737"/>
    <mergeCell ref="K1737:L1737"/>
    <mergeCell ref="M1737:N1737"/>
    <mergeCell ref="O1737:P1737"/>
    <mergeCell ref="A1736:B1736"/>
    <mergeCell ref="C1736:H1736"/>
    <mergeCell ref="I1736:J1736"/>
    <mergeCell ref="K1736:L1736"/>
    <mergeCell ref="M1736:N1736"/>
    <mergeCell ref="I1735:J1735"/>
    <mergeCell ref="K1735:L1735"/>
    <mergeCell ref="M1735:N1735"/>
    <mergeCell ref="O1735:P1735"/>
    <mergeCell ref="C1734:H1734"/>
    <mergeCell ref="I1734:J1734"/>
    <mergeCell ref="K1734:L1734"/>
    <mergeCell ref="M1734:N1734"/>
    <mergeCell ref="O1732:P1732"/>
    <mergeCell ref="A1733:B1733"/>
    <mergeCell ref="C1733:H1733"/>
    <mergeCell ref="I1733:J1733"/>
    <mergeCell ref="K1733:L1733"/>
    <mergeCell ref="O1734:P1734"/>
    <mergeCell ref="A1734:B1734"/>
    <mergeCell ref="A1730:B1730"/>
    <mergeCell ref="M1733:N1733"/>
    <mergeCell ref="O1733:P1733"/>
    <mergeCell ref="A1732:B1732"/>
    <mergeCell ref="C1732:H1732"/>
    <mergeCell ref="I1732:J1732"/>
    <mergeCell ref="K1732:L1732"/>
    <mergeCell ref="M1732:N1732"/>
    <mergeCell ref="A1731:B1731"/>
    <mergeCell ref="C1731:H1731"/>
    <mergeCell ref="O1730:P1730"/>
    <mergeCell ref="I1731:J1731"/>
    <mergeCell ref="K1731:L1731"/>
    <mergeCell ref="M1731:N1731"/>
    <mergeCell ref="O1731:P1731"/>
    <mergeCell ref="C1730:H1730"/>
    <mergeCell ref="I1730:J1730"/>
    <mergeCell ref="K1730:L1730"/>
    <mergeCell ref="M1730:N1730"/>
    <mergeCell ref="A1727:B1727"/>
    <mergeCell ref="C1727:H1727"/>
    <mergeCell ref="O1728:P1728"/>
    <mergeCell ref="A1729:B1729"/>
    <mergeCell ref="C1729:H1729"/>
    <mergeCell ref="I1729:J1729"/>
    <mergeCell ref="K1729:L1729"/>
    <mergeCell ref="M1729:N1729"/>
    <mergeCell ref="O1729:P1729"/>
    <mergeCell ref="A1728:B1728"/>
    <mergeCell ref="C1728:H1728"/>
    <mergeCell ref="I1728:J1728"/>
    <mergeCell ref="K1728:L1728"/>
    <mergeCell ref="M1728:N1728"/>
    <mergeCell ref="I1727:J1727"/>
    <mergeCell ref="K1727:L1727"/>
    <mergeCell ref="M1727:N1727"/>
    <mergeCell ref="O1727:P1727"/>
    <mergeCell ref="C1726:H1726"/>
    <mergeCell ref="I1726:J1726"/>
    <mergeCell ref="K1726:L1726"/>
    <mergeCell ref="M1726:N1726"/>
    <mergeCell ref="O1724:P1724"/>
    <mergeCell ref="A1725:B1725"/>
    <mergeCell ref="C1725:H1725"/>
    <mergeCell ref="I1725:J1725"/>
    <mergeCell ref="K1725:L1725"/>
    <mergeCell ref="O1726:P1726"/>
    <mergeCell ref="A1726:B1726"/>
    <mergeCell ref="A1722:B1722"/>
    <mergeCell ref="M1725:N1725"/>
    <mergeCell ref="O1725:P1725"/>
    <mergeCell ref="A1724:B1724"/>
    <mergeCell ref="C1724:H1724"/>
    <mergeCell ref="I1724:J1724"/>
    <mergeCell ref="K1724:L1724"/>
    <mergeCell ref="M1724:N1724"/>
    <mergeCell ref="A1723:B1723"/>
    <mergeCell ref="C1723:H1723"/>
    <mergeCell ref="I1723:J1723"/>
    <mergeCell ref="K1723:L1723"/>
    <mergeCell ref="M1723:N1723"/>
    <mergeCell ref="O1723:P1723"/>
    <mergeCell ref="C1722:H1722"/>
    <mergeCell ref="I1722:J1722"/>
    <mergeCell ref="K1722:L1722"/>
    <mergeCell ref="M1722:N1722"/>
    <mergeCell ref="O1720:P1720"/>
    <mergeCell ref="A1721:B1721"/>
    <mergeCell ref="C1721:H1721"/>
    <mergeCell ref="I1721:J1721"/>
    <mergeCell ref="K1721:L1721"/>
    <mergeCell ref="O1722:P1722"/>
    <mergeCell ref="M1721:N1721"/>
    <mergeCell ref="O1721:P1721"/>
    <mergeCell ref="A1720:B1720"/>
    <mergeCell ref="C1720:H1720"/>
    <mergeCell ref="I1720:J1720"/>
    <mergeCell ref="K1720:L1720"/>
    <mergeCell ref="M1720:N1720"/>
    <mergeCell ref="A1718:H1718"/>
    <mergeCell ref="I1718:J1718"/>
    <mergeCell ref="K1718:L1718"/>
    <mergeCell ref="M1718:N1718"/>
    <mergeCell ref="O1717:P1717"/>
    <mergeCell ref="O1718:P1718"/>
    <mergeCell ref="A1719:H1719"/>
    <mergeCell ref="I1719:J1719"/>
    <mergeCell ref="K1719:L1719"/>
    <mergeCell ref="M1719:N1719"/>
    <mergeCell ref="O1719:P1719"/>
    <mergeCell ref="O1716:P1716"/>
    <mergeCell ref="A1716:B1716"/>
    <mergeCell ref="K1714:L1714"/>
    <mergeCell ref="M1714:N1714"/>
    <mergeCell ref="C1716:H1716"/>
    <mergeCell ref="A1717:B1717"/>
    <mergeCell ref="C1717:H1717"/>
    <mergeCell ref="I1717:J1717"/>
    <mergeCell ref="K1717:L1717"/>
    <mergeCell ref="M1717:N1717"/>
    <mergeCell ref="I1716:J1716"/>
    <mergeCell ref="K1716:L1716"/>
    <mergeCell ref="M1716:N1716"/>
    <mergeCell ref="A1713:H1713"/>
    <mergeCell ref="I1713:J1713"/>
    <mergeCell ref="K1713:L1713"/>
    <mergeCell ref="M1713:N1713"/>
    <mergeCell ref="A1715:B1715"/>
    <mergeCell ref="C1715:H1715"/>
    <mergeCell ref="I1715:J1715"/>
    <mergeCell ref="O1713:P1713"/>
    <mergeCell ref="M1715:N1715"/>
    <mergeCell ref="O1715:P1715"/>
    <mergeCell ref="A1714:B1714"/>
    <mergeCell ref="C1714:H1714"/>
    <mergeCell ref="I1714:J1714"/>
    <mergeCell ref="O1714:P1714"/>
    <mergeCell ref="K1715:L1715"/>
    <mergeCell ref="A1712:H1712"/>
    <mergeCell ref="I1712:J1712"/>
    <mergeCell ref="K1712:L1712"/>
    <mergeCell ref="M1712:N1712"/>
    <mergeCell ref="O1712:P1712"/>
    <mergeCell ref="A1711:B1711"/>
    <mergeCell ref="C1711:H1711"/>
    <mergeCell ref="I1711:J1711"/>
    <mergeCell ref="K1711:L1711"/>
    <mergeCell ref="M1711:N1711"/>
    <mergeCell ref="O1709:P1709"/>
    <mergeCell ref="A1710:B1710"/>
    <mergeCell ref="C1710:H1710"/>
    <mergeCell ref="I1710:J1710"/>
    <mergeCell ref="K1710:L1710"/>
    <mergeCell ref="M1710:N1710"/>
    <mergeCell ref="O1711:P1711"/>
    <mergeCell ref="A1707:B1707"/>
    <mergeCell ref="O1710:P1710"/>
    <mergeCell ref="A1709:B1709"/>
    <mergeCell ref="C1709:H1709"/>
    <mergeCell ref="I1709:J1709"/>
    <mergeCell ref="K1709:L1709"/>
    <mergeCell ref="M1709:N1709"/>
    <mergeCell ref="A1708:B1708"/>
    <mergeCell ref="C1708:H1708"/>
    <mergeCell ref="O1707:P1707"/>
    <mergeCell ref="I1708:J1708"/>
    <mergeCell ref="K1708:L1708"/>
    <mergeCell ref="M1708:N1708"/>
    <mergeCell ref="O1708:P1708"/>
    <mergeCell ref="C1707:H1707"/>
    <mergeCell ref="I1707:J1707"/>
    <mergeCell ref="K1707:L1707"/>
    <mergeCell ref="M1707:N1707"/>
    <mergeCell ref="A1704:B1704"/>
    <mergeCell ref="C1704:H1704"/>
    <mergeCell ref="O1705:P1705"/>
    <mergeCell ref="A1706:B1706"/>
    <mergeCell ref="C1706:H1706"/>
    <mergeCell ref="I1706:J1706"/>
    <mergeCell ref="K1706:L1706"/>
    <mergeCell ref="M1706:N1706"/>
    <mergeCell ref="O1706:P1706"/>
    <mergeCell ref="A1705:B1705"/>
    <mergeCell ref="C1705:H1705"/>
    <mergeCell ref="I1705:J1705"/>
    <mergeCell ref="K1705:L1705"/>
    <mergeCell ref="M1705:N1705"/>
    <mergeCell ref="I1704:J1704"/>
    <mergeCell ref="K1704:L1704"/>
    <mergeCell ref="M1704:N1704"/>
    <mergeCell ref="O1704:P1704"/>
    <mergeCell ref="C1703:H1703"/>
    <mergeCell ref="I1703:J1703"/>
    <mergeCell ref="K1703:L1703"/>
    <mergeCell ref="M1703:N1703"/>
    <mergeCell ref="O1701:P1701"/>
    <mergeCell ref="A1702:B1702"/>
    <mergeCell ref="C1702:H1702"/>
    <mergeCell ref="I1702:J1702"/>
    <mergeCell ref="K1702:L1702"/>
    <mergeCell ref="O1703:P1703"/>
    <mergeCell ref="A1703:B1703"/>
    <mergeCell ref="A1699:B1699"/>
    <mergeCell ref="M1702:N1702"/>
    <mergeCell ref="O1702:P1702"/>
    <mergeCell ref="A1701:B1701"/>
    <mergeCell ref="C1701:H1701"/>
    <mergeCell ref="I1701:J1701"/>
    <mergeCell ref="K1701:L1701"/>
    <mergeCell ref="M1701:N1701"/>
    <mergeCell ref="A1700:B1700"/>
    <mergeCell ref="C1700:H1700"/>
    <mergeCell ref="I1700:J1700"/>
    <mergeCell ref="K1700:L1700"/>
    <mergeCell ref="M1700:N1700"/>
    <mergeCell ref="O1700:P1700"/>
    <mergeCell ref="C1699:H1699"/>
    <mergeCell ref="I1699:J1699"/>
    <mergeCell ref="K1699:L1699"/>
    <mergeCell ref="M1699:N1699"/>
    <mergeCell ref="O1697:P1697"/>
    <mergeCell ref="A1698:B1698"/>
    <mergeCell ref="C1698:H1698"/>
    <mergeCell ref="I1698:J1698"/>
    <mergeCell ref="K1698:L1698"/>
    <mergeCell ref="O1699:P1699"/>
    <mergeCell ref="M1698:N1698"/>
    <mergeCell ref="O1698:P1698"/>
    <mergeCell ref="A1697:B1697"/>
    <mergeCell ref="C1697:H1697"/>
    <mergeCell ref="I1697:J1697"/>
    <mergeCell ref="K1697:L1697"/>
    <mergeCell ref="M1697:N1697"/>
    <mergeCell ref="O1695:P1695"/>
    <mergeCell ref="A1696:B1696"/>
    <mergeCell ref="C1696:H1696"/>
    <mergeCell ref="I1696:J1696"/>
    <mergeCell ref="K1696:L1696"/>
    <mergeCell ref="M1696:N1696"/>
    <mergeCell ref="O1696:P1696"/>
    <mergeCell ref="A1695:B1695"/>
    <mergeCell ref="C1695:H1695"/>
    <mergeCell ref="I1695:J1695"/>
    <mergeCell ref="K1695:L1695"/>
    <mergeCell ref="M1695:N1695"/>
    <mergeCell ref="A1694:H1694"/>
    <mergeCell ref="I1694:J1694"/>
    <mergeCell ref="K1694:L1694"/>
    <mergeCell ref="M1694:N1694"/>
    <mergeCell ref="O1694:P1694"/>
    <mergeCell ref="A1693:H1693"/>
    <mergeCell ref="I1693:J1693"/>
    <mergeCell ref="K1693:L1693"/>
    <mergeCell ref="M1693:N1693"/>
    <mergeCell ref="O1693:P1693"/>
    <mergeCell ref="O1691:P1691"/>
    <mergeCell ref="A1692:B1692"/>
    <mergeCell ref="C1692:H1692"/>
    <mergeCell ref="I1692:J1692"/>
    <mergeCell ref="K1692:L1692"/>
    <mergeCell ref="M1692:N1692"/>
    <mergeCell ref="O1692:P1692"/>
    <mergeCell ref="A1691:B1691"/>
    <mergeCell ref="C1691:H1691"/>
    <mergeCell ref="I1691:J1691"/>
    <mergeCell ref="K1691:L1691"/>
    <mergeCell ref="M1691:N1691"/>
    <mergeCell ref="A1690:H1690"/>
    <mergeCell ref="I1690:J1690"/>
    <mergeCell ref="K1690:L1690"/>
    <mergeCell ref="M1690:N1690"/>
    <mergeCell ref="O1690:P1690"/>
    <mergeCell ref="O1688:P1688"/>
    <mergeCell ref="A1689:H1689"/>
    <mergeCell ref="I1689:J1689"/>
    <mergeCell ref="K1689:L1689"/>
    <mergeCell ref="M1689:N1689"/>
    <mergeCell ref="O1689:P1689"/>
    <mergeCell ref="A1688:B1688"/>
    <mergeCell ref="C1688:H1688"/>
    <mergeCell ref="I1688:J1688"/>
    <mergeCell ref="K1688:L1688"/>
    <mergeCell ref="M1688:N1688"/>
    <mergeCell ref="O1686:P1686"/>
    <mergeCell ref="A1687:B1687"/>
    <mergeCell ref="C1687:H1687"/>
    <mergeCell ref="I1687:J1687"/>
    <mergeCell ref="K1687:L1687"/>
    <mergeCell ref="M1687:N1687"/>
    <mergeCell ref="O1687:P1687"/>
    <mergeCell ref="A1686:B1686"/>
    <mergeCell ref="C1686:H1686"/>
    <mergeCell ref="I1686:J1686"/>
    <mergeCell ref="K1686:L1686"/>
    <mergeCell ref="M1686:N1686"/>
    <mergeCell ref="A1685:H1685"/>
    <mergeCell ref="I1685:J1685"/>
    <mergeCell ref="K1685:L1685"/>
    <mergeCell ref="M1685:N1685"/>
    <mergeCell ref="O1685:P1685"/>
    <mergeCell ref="A1684:B1684"/>
    <mergeCell ref="C1684:H1684"/>
    <mergeCell ref="I1684:J1684"/>
    <mergeCell ref="K1684:L1684"/>
    <mergeCell ref="M1684:N1684"/>
    <mergeCell ref="O1684:P1684"/>
    <mergeCell ref="O1682:P1682"/>
    <mergeCell ref="A1683:B1683"/>
    <mergeCell ref="C1683:H1683"/>
    <mergeCell ref="I1683:J1683"/>
    <mergeCell ref="K1683:L1683"/>
    <mergeCell ref="M1683:N1683"/>
    <mergeCell ref="A1680:B1680"/>
    <mergeCell ref="O1683:P1683"/>
    <mergeCell ref="A1682:B1682"/>
    <mergeCell ref="C1682:H1682"/>
    <mergeCell ref="I1682:J1682"/>
    <mergeCell ref="K1682:L1682"/>
    <mergeCell ref="M1682:N1682"/>
    <mergeCell ref="A1681:B1681"/>
    <mergeCell ref="C1681:H1681"/>
    <mergeCell ref="I1681:J1681"/>
    <mergeCell ref="K1681:L1681"/>
    <mergeCell ref="M1681:N1681"/>
    <mergeCell ref="O1681:P1681"/>
    <mergeCell ref="C1680:H1680"/>
    <mergeCell ref="I1680:J1680"/>
    <mergeCell ref="K1680:L1680"/>
    <mergeCell ref="M1680:N1680"/>
    <mergeCell ref="O1678:P1678"/>
    <mergeCell ref="A1679:B1679"/>
    <mergeCell ref="C1679:H1679"/>
    <mergeCell ref="I1679:J1679"/>
    <mergeCell ref="K1679:L1679"/>
    <mergeCell ref="O1680:P1680"/>
    <mergeCell ref="M1679:N1679"/>
    <mergeCell ref="O1679:P1679"/>
    <mergeCell ref="A1678:B1678"/>
    <mergeCell ref="C1678:H1678"/>
    <mergeCell ref="I1678:J1678"/>
    <mergeCell ref="K1678:L1678"/>
    <mergeCell ref="M1678:N1678"/>
    <mergeCell ref="O1676:P1676"/>
    <mergeCell ref="A1677:B1677"/>
    <mergeCell ref="C1677:H1677"/>
    <mergeCell ref="I1677:J1677"/>
    <mergeCell ref="K1677:L1677"/>
    <mergeCell ref="M1677:N1677"/>
    <mergeCell ref="O1677:P1677"/>
    <mergeCell ref="A1676:B1676"/>
    <mergeCell ref="C1676:H1676"/>
    <mergeCell ref="I1676:J1676"/>
    <mergeCell ref="K1676:L1676"/>
    <mergeCell ref="M1676:N1676"/>
    <mergeCell ref="A1675:H1675"/>
    <mergeCell ref="I1675:J1675"/>
    <mergeCell ref="K1675:L1675"/>
    <mergeCell ref="M1675:N1675"/>
    <mergeCell ref="O1675:P1675"/>
    <mergeCell ref="A1674:H1674"/>
    <mergeCell ref="I1674:J1674"/>
    <mergeCell ref="K1674:L1674"/>
    <mergeCell ref="M1674:N1674"/>
    <mergeCell ref="O1674:P1674"/>
    <mergeCell ref="O1672:P1672"/>
    <mergeCell ref="A1673:B1673"/>
    <mergeCell ref="C1673:H1673"/>
    <mergeCell ref="I1673:J1673"/>
    <mergeCell ref="K1673:L1673"/>
    <mergeCell ref="M1673:N1673"/>
    <mergeCell ref="O1673:P1673"/>
    <mergeCell ref="A1672:B1672"/>
    <mergeCell ref="C1672:H1672"/>
    <mergeCell ref="I1672:J1672"/>
    <mergeCell ref="K1672:L1672"/>
    <mergeCell ref="M1672:N1672"/>
    <mergeCell ref="A1671:H1671"/>
    <mergeCell ref="I1671:J1671"/>
    <mergeCell ref="K1671:L1671"/>
    <mergeCell ref="M1671:N1671"/>
    <mergeCell ref="O1669:P1669"/>
    <mergeCell ref="O1671:P1671"/>
    <mergeCell ref="A1670:H1670"/>
    <mergeCell ref="I1670:J1670"/>
    <mergeCell ref="K1670:L1670"/>
    <mergeCell ref="M1670:N1670"/>
    <mergeCell ref="O1670:P1670"/>
    <mergeCell ref="O1668:P1668"/>
    <mergeCell ref="A1668:B1668"/>
    <mergeCell ref="K1666:L1666"/>
    <mergeCell ref="M1666:N1666"/>
    <mergeCell ref="C1668:H1668"/>
    <mergeCell ref="A1669:B1669"/>
    <mergeCell ref="C1669:H1669"/>
    <mergeCell ref="I1669:J1669"/>
    <mergeCell ref="K1669:L1669"/>
    <mergeCell ref="M1669:N1669"/>
    <mergeCell ref="I1668:J1668"/>
    <mergeCell ref="K1668:L1668"/>
    <mergeCell ref="M1668:N1668"/>
    <mergeCell ref="A1665:H1665"/>
    <mergeCell ref="I1665:J1665"/>
    <mergeCell ref="K1665:L1665"/>
    <mergeCell ref="M1665:N1665"/>
    <mergeCell ref="A1667:B1667"/>
    <mergeCell ref="C1667:H1667"/>
    <mergeCell ref="I1667:J1667"/>
    <mergeCell ref="O1665:P1665"/>
    <mergeCell ref="M1667:N1667"/>
    <mergeCell ref="O1667:P1667"/>
    <mergeCell ref="A1666:B1666"/>
    <mergeCell ref="C1666:H1666"/>
    <mergeCell ref="I1666:J1666"/>
    <mergeCell ref="O1666:P1666"/>
    <mergeCell ref="K1667:L1667"/>
    <mergeCell ref="O1663:P1663"/>
    <mergeCell ref="A1664:H1664"/>
    <mergeCell ref="I1664:J1664"/>
    <mergeCell ref="K1664:L1664"/>
    <mergeCell ref="M1664:N1664"/>
    <mergeCell ref="O1664:P1664"/>
    <mergeCell ref="A1663:B1663"/>
    <mergeCell ref="C1663:H1663"/>
    <mergeCell ref="M1661:N1661"/>
    <mergeCell ref="I1663:J1663"/>
    <mergeCell ref="K1663:L1663"/>
    <mergeCell ref="M1663:N1663"/>
    <mergeCell ref="O1661:P1661"/>
    <mergeCell ref="A1662:B1662"/>
    <mergeCell ref="C1662:H1662"/>
    <mergeCell ref="I1662:J1662"/>
    <mergeCell ref="K1662:L1662"/>
    <mergeCell ref="M1662:N1662"/>
    <mergeCell ref="A1660:H1660"/>
    <mergeCell ref="I1660:J1660"/>
    <mergeCell ref="K1660:L1660"/>
    <mergeCell ref="M1660:N1660"/>
    <mergeCell ref="O1660:P1660"/>
    <mergeCell ref="O1662:P1662"/>
    <mergeCell ref="A1661:B1661"/>
    <mergeCell ref="C1661:H1661"/>
    <mergeCell ref="I1661:J1661"/>
    <mergeCell ref="K1661:L1661"/>
    <mergeCell ref="A1659:H1659"/>
    <mergeCell ref="I1659:J1659"/>
    <mergeCell ref="K1659:L1659"/>
    <mergeCell ref="M1659:N1659"/>
    <mergeCell ref="O1659:P1659"/>
    <mergeCell ref="A1658:B1658"/>
    <mergeCell ref="C1658:H1658"/>
    <mergeCell ref="I1658:J1658"/>
    <mergeCell ref="K1658:L1658"/>
    <mergeCell ref="M1658:N1658"/>
    <mergeCell ref="O1656:P1656"/>
    <mergeCell ref="A1657:B1657"/>
    <mergeCell ref="C1657:H1657"/>
    <mergeCell ref="I1657:J1657"/>
    <mergeCell ref="K1657:L1657"/>
    <mergeCell ref="M1657:N1657"/>
    <mergeCell ref="O1658:P1658"/>
    <mergeCell ref="A1654:B1654"/>
    <mergeCell ref="O1657:P1657"/>
    <mergeCell ref="A1656:B1656"/>
    <mergeCell ref="C1656:H1656"/>
    <mergeCell ref="I1656:J1656"/>
    <mergeCell ref="K1656:L1656"/>
    <mergeCell ref="M1656:N1656"/>
    <mergeCell ref="A1655:B1655"/>
    <mergeCell ref="C1655:H1655"/>
    <mergeCell ref="I1655:J1655"/>
    <mergeCell ref="K1655:L1655"/>
    <mergeCell ref="M1655:N1655"/>
    <mergeCell ref="O1655:P1655"/>
    <mergeCell ref="C1654:H1654"/>
    <mergeCell ref="I1654:J1654"/>
    <mergeCell ref="K1654:L1654"/>
    <mergeCell ref="M1654:N1654"/>
    <mergeCell ref="O1652:P1652"/>
    <mergeCell ref="A1653:B1653"/>
    <mergeCell ref="C1653:H1653"/>
    <mergeCell ref="I1653:J1653"/>
    <mergeCell ref="K1653:L1653"/>
    <mergeCell ref="O1654:P1654"/>
    <mergeCell ref="A1650:B1650"/>
    <mergeCell ref="M1653:N1653"/>
    <mergeCell ref="O1653:P1653"/>
    <mergeCell ref="A1652:B1652"/>
    <mergeCell ref="C1652:H1652"/>
    <mergeCell ref="I1652:J1652"/>
    <mergeCell ref="K1652:L1652"/>
    <mergeCell ref="M1652:N1652"/>
    <mergeCell ref="A1651:B1651"/>
    <mergeCell ref="C1651:H1651"/>
    <mergeCell ref="O1650:P1650"/>
    <mergeCell ref="I1651:J1651"/>
    <mergeCell ref="K1651:L1651"/>
    <mergeCell ref="M1651:N1651"/>
    <mergeCell ref="O1651:P1651"/>
    <mergeCell ref="C1650:H1650"/>
    <mergeCell ref="I1650:J1650"/>
    <mergeCell ref="K1650:L1650"/>
    <mergeCell ref="M1650:N1650"/>
    <mergeCell ref="A1647:B1647"/>
    <mergeCell ref="C1647:H1647"/>
    <mergeCell ref="O1648:P1648"/>
    <mergeCell ref="A1649:B1649"/>
    <mergeCell ref="C1649:H1649"/>
    <mergeCell ref="I1649:J1649"/>
    <mergeCell ref="K1649:L1649"/>
    <mergeCell ref="M1649:N1649"/>
    <mergeCell ref="O1649:P1649"/>
    <mergeCell ref="A1648:B1648"/>
    <mergeCell ref="C1648:H1648"/>
    <mergeCell ref="I1648:J1648"/>
    <mergeCell ref="K1648:L1648"/>
    <mergeCell ref="M1648:N1648"/>
    <mergeCell ref="I1647:J1647"/>
    <mergeCell ref="K1647:L1647"/>
    <mergeCell ref="M1647:N1647"/>
    <mergeCell ref="O1647:P1647"/>
    <mergeCell ref="C1646:H1646"/>
    <mergeCell ref="I1646:J1646"/>
    <mergeCell ref="K1646:L1646"/>
    <mergeCell ref="M1646:N1646"/>
    <mergeCell ref="O1644:P1644"/>
    <mergeCell ref="A1645:B1645"/>
    <mergeCell ref="C1645:H1645"/>
    <mergeCell ref="I1645:J1645"/>
    <mergeCell ref="K1645:L1645"/>
    <mergeCell ref="O1646:P1646"/>
    <mergeCell ref="A1646:B1646"/>
    <mergeCell ref="A1642:B1642"/>
    <mergeCell ref="M1645:N1645"/>
    <mergeCell ref="O1645:P1645"/>
    <mergeCell ref="A1644:B1644"/>
    <mergeCell ref="C1644:H1644"/>
    <mergeCell ref="I1644:J1644"/>
    <mergeCell ref="K1644:L1644"/>
    <mergeCell ref="M1644:N1644"/>
    <mergeCell ref="A1643:B1643"/>
    <mergeCell ref="C1643:H1643"/>
    <mergeCell ref="I1643:J1643"/>
    <mergeCell ref="K1643:L1643"/>
    <mergeCell ref="M1643:N1643"/>
    <mergeCell ref="O1643:P1643"/>
    <mergeCell ref="C1642:H1642"/>
    <mergeCell ref="I1642:J1642"/>
    <mergeCell ref="K1642:L1642"/>
    <mergeCell ref="M1642:N1642"/>
    <mergeCell ref="O1640:P1640"/>
    <mergeCell ref="A1641:B1641"/>
    <mergeCell ref="C1641:H1641"/>
    <mergeCell ref="I1641:J1641"/>
    <mergeCell ref="K1641:L1641"/>
    <mergeCell ref="O1642:P1642"/>
    <mergeCell ref="M1641:N1641"/>
    <mergeCell ref="O1641:P1641"/>
    <mergeCell ref="A1640:B1640"/>
    <mergeCell ref="C1640:H1640"/>
    <mergeCell ref="I1640:J1640"/>
    <mergeCell ref="K1640:L1640"/>
    <mergeCell ref="M1640:N1640"/>
    <mergeCell ref="O1638:P1638"/>
    <mergeCell ref="A1639:B1639"/>
    <mergeCell ref="C1639:H1639"/>
    <mergeCell ref="I1639:J1639"/>
    <mergeCell ref="K1639:L1639"/>
    <mergeCell ref="M1639:N1639"/>
    <mergeCell ref="O1639:P1639"/>
    <mergeCell ref="A1638:B1638"/>
    <mergeCell ref="C1638:H1638"/>
    <mergeCell ref="I1638:J1638"/>
    <mergeCell ref="K1638:L1638"/>
    <mergeCell ref="M1638:N1638"/>
    <mergeCell ref="A1637:H1637"/>
    <mergeCell ref="I1637:J1637"/>
    <mergeCell ref="K1637:L1637"/>
    <mergeCell ref="M1637:N1637"/>
    <mergeCell ref="O1637:P1637"/>
    <mergeCell ref="A1636:H1636"/>
    <mergeCell ref="I1636:J1636"/>
    <mergeCell ref="K1636:L1636"/>
    <mergeCell ref="M1636:N1636"/>
    <mergeCell ref="O1636:P1636"/>
    <mergeCell ref="O1634:P1634"/>
    <mergeCell ref="A1635:B1635"/>
    <mergeCell ref="C1635:H1635"/>
    <mergeCell ref="I1635:J1635"/>
    <mergeCell ref="K1635:L1635"/>
    <mergeCell ref="M1635:N1635"/>
    <mergeCell ref="O1635:P1635"/>
    <mergeCell ref="A1634:B1634"/>
    <mergeCell ref="C1634:H1634"/>
    <mergeCell ref="I1634:J1634"/>
    <mergeCell ref="K1634:L1634"/>
    <mergeCell ref="M1634:N1634"/>
    <mergeCell ref="A1633:H1633"/>
    <mergeCell ref="I1633:J1633"/>
    <mergeCell ref="K1633:L1633"/>
    <mergeCell ref="M1633:N1633"/>
    <mergeCell ref="O1629:P1629"/>
    <mergeCell ref="O1630:P1630"/>
    <mergeCell ref="O1633:P1633"/>
    <mergeCell ref="O1631:P1631"/>
    <mergeCell ref="A1632:B1632"/>
    <mergeCell ref="C1632:H1632"/>
    <mergeCell ref="I1632:J1632"/>
    <mergeCell ref="K1632:L1632"/>
    <mergeCell ref="M1632:N1632"/>
    <mergeCell ref="O1632:P1632"/>
    <mergeCell ref="A1630:B1630"/>
    <mergeCell ref="C1630:H1630"/>
    <mergeCell ref="I1630:J1630"/>
    <mergeCell ref="K1630:L1630"/>
    <mergeCell ref="M1630:N1630"/>
    <mergeCell ref="A1631:B1631"/>
    <mergeCell ref="C1631:H1631"/>
    <mergeCell ref="I1631:J1631"/>
    <mergeCell ref="K1631:L1631"/>
    <mergeCell ref="M1631:N1631"/>
    <mergeCell ref="A1627:B1627"/>
    <mergeCell ref="A1629:B1629"/>
    <mergeCell ref="C1629:H1629"/>
    <mergeCell ref="I1629:J1629"/>
    <mergeCell ref="K1629:L1629"/>
    <mergeCell ref="M1629:N1629"/>
    <mergeCell ref="A1628:B1628"/>
    <mergeCell ref="C1628:H1628"/>
    <mergeCell ref="I1628:J1628"/>
    <mergeCell ref="K1628:L1628"/>
    <mergeCell ref="O1627:P1627"/>
    <mergeCell ref="M1628:N1628"/>
    <mergeCell ref="O1628:P1628"/>
    <mergeCell ref="C1627:H1627"/>
    <mergeCell ref="I1627:J1627"/>
    <mergeCell ref="K1627:L1627"/>
    <mergeCell ref="M1627:N1627"/>
    <mergeCell ref="A1624:B1624"/>
    <mergeCell ref="C1624:H1624"/>
    <mergeCell ref="O1625:P1625"/>
    <mergeCell ref="A1626:B1626"/>
    <mergeCell ref="C1626:H1626"/>
    <mergeCell ref="I1626:J1626"/>
    <mergeCell ref="K1626:L1626"/>
    <mergeCell ref="M1626:N1626"/>
    <mergeCell ref="O1626:P1626"/>
    <mergeCell ref="A1625:B1625"/>
    <mergeCell ref="C1625:H1625"/>
    <mergeCell ref="I1625:J1625"/>
    <mergeCell ref="K1625:L1625"/>
    <mergeCell ref="M1625:N1625"/>
    <mergeCell ref="I1624:J1624"/>
    <mergeCell ref="K1624:L1624"/>
    <mergeCell ref="M1624:N1624"/>
    <mergeCell ref="O1624:P1624"/>
    <mergeCell ref="C1623:H1623"/>
    <mergeCell ref="I1623:J1623"/>
    <mergeCell ref="K1623:L1623"/>
    <mergeCell ref="M1623:N1623"/>
    <mergeCell ref="O1621:P1621"/>
    <mergeCell ref="A1622:B1622"/>
    <mergeCell ref="C1622:H1622"/>
    <mergeCell ref="I1622:J1622"/>
    <mergeCell ref="K1622:L1622"/>
    <mergeCell ref="O1623:P1623"/>
    <mergeCell ref="A1623:B1623"/>
    <mergeCell ref="A1619:B1619"/>
    <mergeCell ref="M1622:N1622"/>
    <mergeCell ref="O1622:P1622"/>
    <mergeCell ref="A1621:B1621"/>
    <mergeCell ref="C1621:H1621"/>
    <mergeCell ref="I1621:J1621"/>
    <mergeCell ref="K1621:L1621"/>
    <mergeCell ref="M1621:N1621"/>
    <mergeCell ref="A1620:B1620"/>
    <mergeCell ref="C1620:H1620"/>
    <mergeCell ref="I1620:J1620"/>
    <mergeCell ref="K1620:L1620"/>
    <mergeCell ref="M1620:N1620"/>
    <mergeCell ref="O1620:P1620"/>
    <mergeCell ref="C1619:H1619"/>
    <mergeCell ref="I1619:J1619"/>
    <mergeCell ref="K1619:L1619"/>
    <mergeCell ref="M1619:N1619"/>
    <mergeCell ref="O1617:P1617"/>
    <mergeCell ref="A1618:B1618"/>
    <mergeCell ref="C1618:H1618"/>
    <mergeCell ref="I1618:J1618"/>
    <mergeCell ref="K1618:L1618"/>
    <mergeCell ref="O1619:P1619"/>
    <mergeCell ref="M1618:N1618"/>
    <mergeCell ref="O1618:P1618"/>
    <mergeCell ref="A1617:B1617"/>
    <mergeCell ref="C1617:H1617"/>
    <mergeCell ref="I1617:J1617"/>
    <mergeCell ref="K1617:L1617"/>
    <mergeCell ref="M1617:N1617"/>
    <mergeCell ref="A1616:B1616"/>
    <mergeCell ref="C1616:H1616"/>
    <mergeCell ref="I1616:J1616"/>
    <mergeCell ref="K1616:L1616"/>
    <mergeCell ref="M1616:N1616"/>
    <mergeCell ref="O1616:P1616"/>
    <mergeCell ref="O1613:P1613"/>
    <mergeCell ref="A1614:B1614"/>
    <mergeCell ref="C1614:H1614"/>
    <mergeCell ref="I1614:J1614"/>
    <mergeCell ref="K1614:L1614"/>
    <mergeCell ref="O1615:P1615"/>
    <mergeCell ref="A1615:B1615"/>
    <mergeCell ref="K1613:L1613"/>
    <mergeCell ref="M1613:N1613"/>
    <mergeCell ref="C1615:H1615"/>
    <mergeCell ref="I1615:J1615"/>
    <mergeCell ref="K1615:L1615"/>
    <mergeCell ref="M1615:N1615"/>
    <mergeCell ref="A1612:H1612"/>
    <mergeCell ref="I1612:J1612"/>
    <mergeCell ref="K1612:L1612"/>
    <mergeCell ref="M1612:N1612"/>
    <mergeCell ref="O1612:P1612"/>
    <mergeCell ref="M1614:N1614"/>
    <mergeCell ref="O1614:P1614"/>
    <mergeCell ref="A1613:B1613"/>
    <mergeCell ref="C1613:H1613"/>
    <mergeCell ref="I1613:J1613"/>
    <mergeCell ref="O1611:P1611"/>
    <mergeCell ref="A1610:B1610"/>
    <mergeCell ref="C1610:H1610"/>
    <mergeCell ref="I1610:J1610"/>
    <mergeCell ref="K1610:L1610"/>
    <mergeCell ref="M1610:N1610"/>
    <mergeCell ref="I1609:J1609"/>
    <mergeCell ref="K1609:L1609"/>
    <mergeCell ref="M1609:N1609"/>
    <mergeCell ref="A1611:H1611"/>
    <mergeCell ref="I1611:J1611"/>
    <mergeCell ref="K1611:L1611"/>
    <mergeCell ref="M1611:N1611"/>
    <mergeCell ref="O1610:P1610"/>
    <mergeCell ref="O1609:P1609"/>
    <mergeCell ref="A1608:B1608"/>
    <mergeCell ref="C1608:H1608"/>
    <mergeCell ref="I1608:J1608"/>
    <mergeCell ref="K1608:L1608"/>
    <mergeCell ref="M1608:N1608"/>
    <mergeCell ref="O1608:P1608"/>
    <mergeCell ref="A1609:B1609"/>
    <mergeCell ref="C1609:H1609"/>
    <mergeCell ref="M1605:N1605"/>
    <mergeCell ref="O1606:P1606"/>
    <mergeCell ref="A1607:B1607"/>
    <mergeCell ref="C1607:H1607"/>
    <mergeCell ref="I1607:J1607"/>
    <mergeCell ref="K1607:L1607"/>
    <mergeCell ref="M1607:N1607"/>
    <mergeCell ref="O1607:P1607"/>
    <mergeCell ref="A1606:B1606"/>
    <mergeCell ref="M1604:N1604"/>
    <mergeCell ref="O1604:P1604"/>
    <mergeCell ref="A1603:B1603"/>
    <mergeCell ref="C1606:H1606"/>
    <mergeCell ref="I1606:J1606"/>
    <mergeCell ref="K1606:L1606"/>
    <mergeCell ref="M1606:N1606"/>
    <mergeCell ref="A1605:H1605"/>
    <mergeCell ref="I1605:J1605"/>
    <mergeCell ref="K1605:L1605"/>
    <mergeCell ref="O1601:P1601"/>
    <mergeCell ref="A1602:B1602"/>
    <mergeCell ref="C1602:H1602"/>
    <mergeCell ref="I1602:J1602"/>
    <mergeCell ref="K1602:L1602"/>
    <mergeCell ref="O1605:P1605"/>
    <mergeCell ref="O1603:P1603"/>
    <mergeCell ref="A1604:H1604"/>
    <mergeCell ref="I1604:J1604"/>
    <mergeCell ref="K1604:L1604"/>
    <mergeCell ref="K1601:L1601"/>
    <mergeCell ref="M1601:N1601"/>
    <mergeCell ref="C1603:H1603"/>
    <mergeCell ref="I1603:J1603"/>
    <mergeCell ref="K1603:L1603"/>
    <mergeCell ref="M1603:N1603"/>
    <mergeCell ref="A1600:H1600"/>
    <mergeCell ref="I1600:J1600"/>
    <mergeCell ref="K1600:L1600"/>
    <mergeCell ref="M1600:N1600"/>
    <mergeCell ref="O1600:P1600"/>
    <mergeCell ref="M1602:N1602"/>
    <mergeCell ref="O1602:P1602"/>
    <mergeCell ref="A1601:B1601"/>
    <mergeCell ref="C1601:H1601"/>
    <mergeCell ref="I1601:J1601"/>
    <mergeCell ref="O1598:P1598"/>
    <mergeCell ref="A1599:H1599"/>
    <mergeCell ref="I1599:J1599"/>
    <mergeCell ref="K1599:L1599"/>
    <mergeCell ref="M1599:N1599"/>
    <mergeCell ref="O1599:P1599"/>
    <mergeCell ref="A1598:B1598"/>
    <mergeCell ref="C1598:H1598"/>
    <mergeCell ref="I1598:J1598"/>
    <mergeCell ref="K1598:L1598"/>
    <mergeCell ref="M1598:N1598"/>
    <mergeCell ref="A1597:B1597"/>
    <mergeCell ref="C1597:H1597"/>
    <mergeCell ref="I1597:J1597"/>
    <mergeCell ref="K1597:L1597"/>
    <mergeCell ref="M1597:N1597"/>
    <mergeCell ref="O1597:P1597"/>
    <mergeCell ref="O1595:P1595"/>
    <mergeCell ref="A1596:B1596"/>
    <mergeCell ref="C1596:H1596"/>
    <mergeCell ref="I1596:J1596"/>
    <mergeCell ref="K1596:L1596"/>
    <mergeCell ref="M1596:N1596"/>
    <mergeCell ref="O1596:P1596"/>
    <mergeCell ref="A1595:B1595"/>
    <mergeCell ref="C1595:H1595"/>
    <mergeCell ref="I1595:J1595"/>
    <mergeCell ref="K1595:L1595"/>
    <mergeCell ref="M1595:N1595"/>
    <mergeCell ref="A1594:H1594"/>
    <mergeCell ref="I1594:J1594"/>
    <mergeCell ref="K1594:L1594"/>
    <mergeCell ref="M1594:N1594"/>
    <mergeCell ref="O1594:P1594"/>
    <mergeCell ref="O1592:P1592"/>
    <mergeCell ref="A1593:H1593"/>
    <mergeCell ref="I1593:J1593"/>
    <mergeCell ref="K1593:L1593"/>
    <mergeCell ref="M1593:N1593"/>
    <mergeCell ref="O1593:P1593"/>
    <mergeCell ref="A1592:B1592"/>
    <mergeCell ref="C1592:H1592"/>
    <mergeCell ref="I1592:J1592"/>
    <mergeCell ref="K1592:L1592"/>
    <mergeCell ref="M1592:N1592"/>
    <mergeCell ref="O1590:P1590"/>
    <mergeCell ref="A1591:B1591"/>
    <mergeCell ref="C1591:H1591"/>
    <mergeCell ref="I1591:J1591"/>
    <mergeCell ref="K1591:L1591"/>
    <mergeCell ref="A1588:B1588"/>
    <mergeCell ref="M1591:N1591"/>
    <mergeCell ref="O1591:P1591"/>
    <mergeCell ref="A1590:B1590"/>
    <mergeCell ref="C1590:H1590"/>
    <mergeCell ref="I1590:J1590"/>
    <mergeCell ref="K1590:L1590"/>
    <mergeCell ref="M1590:N1590"/>
    <mergeCell ref="A1589:B1589"/>
    <mergeCell ref="C1589:H1589"/>
    <mergeCell ref="I1589:J1589"/>
    <mergeCell ref="K1589:L1589"/>
    <mergeCell ref="M1589:N1589"/>
    <mergeCell ref="O1589:P1589"/>
    <mergeCell ref="C1588:H1588"/>
    <mergeCell ref="I1588:J1588"/>
    <mergeCell ref="K1588:L1588"/>
    <mergeCell ref="M1588:N1588"/>
    <mergeCell ref="O1586:P1586"/>
    <mergeCell ref="A1587:B1587"/>
    <mergeCell ref="C1587:H1587"/>
    <mergeCell ref="I1587:J1587"/>
    <mergeCell ref="K1587:L1587"/>
    <mergeCell ref="O1588:P1588"/>
    <mergeCell ref="M1587:N1587"/>
    <mergeCell ref="O1587:P1587"/>
    <mergeCell ref="A1586:B1586"/>
    <mergeCell ref="C1586:H1586"/>
    <mergeCell ref="I1586:J1586"/>
    <mergeCell ref="K1586:L1586"/>
    <mergeCell ref="M1586:N1586"/>
    <mergeCell ref="O1584:P1584"/>
    <mergeCell ref="A1585:B1585"/>
    <mergeCell ref="C1585:H1585"/>
    <mergeCell ref="I1585:J1585"/>
    <mergeCell ref="K1585:L1585"/>
    <mergeCell ref="M1585:N1585"/>
    <mergeCell ref="O1585:P1585"/>
    <mergeCell ref="A1584:B1584"/>
    <mergeCell ref="C1584:H1584"/>
    <mergeCell ref="I1584:J1584"/>
    <mergeCell ref="K1584:L1584"/>
    <mergeCell ref="M1584:N1584"/>
    <mergeCell ref="A1583:H1583"/>
    <mergeCell ref="I1583:J1583"/>
    <mergeCell ref="K1583:L1583"/>
    <mergeCell ref="M1583:N1583"/>
    <mergeCell ref="O1583:P1583"/>
    <mergeCell ref="O1581:P1581"/>
    <mergeCell ref="A1582:H1582"/>
    <mergeCell ref="I1582:J1582"/>
    <mergeCell ref="K1582:L1582"/>
    <mergeCell ref="M1582:N1582"/>
    <mergeCell ref="O1582:P1582"/>
    <mergeCell ref="A1581:B1581"/>
    <mergeCell ref="C1581:H1581"/>
    <mergeCell ref="I1581:J1581"/>
    <mergeCell ref="K1581:L1581"/>
    <mergeCell ref="M1581:N1581"/>
    <mergeCell ref="A1580:B1580"/>
    <mergeCell ref="C1580:H1580"/>
    <mergeCell ref="I1580:J1580"/>
    <mergeCell ref="K1580:L1580"/>
    <mergeCell ref="M1580:N1580"/>
    <mergeCell ref="O1580:P1580"/>
    <mergeCell ref="O1578:P1578"/>
    <mergeCell ref="A1579:B1579"/>
    <mergeCell ref="C1579:H1579"/>
    <mergeCell ref="I1579:J1579"/>
    <mergeCell ref="K1579:L1579"/>
    <mergeCell ref="M1579:N1579"/>
    <mergeCell ref="O1579:P1579"/>
    <mergeCell ref="A1578:B1578"/>
    <mergeCell ref="C1578:H1578"/>
    <mergeCell ref="I1578:J1578"/>
    <mergeCell ref="K1578:L1578"/>
    <mergeCell ref="M1578:N1578"/>
    <mergeCell ref="A1577:H1577"/>
    <mergeCell ref="I1577:J1577"/>
    <mergeCell ref="K1577:L1577"/>
    <mergeCell ref="M1577:N1577"/>
    <mergeCell ref="O1577:P1577"/>
    <mergeCell ref="O1575:P1575"/>
    <mergeCell ref="A1576:H1576"/>
    <mergeCell ref="I1576:J1576"/>
    <mergeCell ref="K1576:L1576"/>
    <mergeCell ref="M1576:N1576"/>
    <mergeCell ref="O1576:P1576"/>
    <mergeCell ref="A1575:B1575"/>
    <mergeCell ref="C1575:H1575"/>
    <mergeCell ref="I1575:J1575"/>
    <mergeCell ref="K1575:L1575"/>
    <mergeCell ref="M1575:N1575"/>
    <mergeCell ref="A1574:B1574"/>
    <mergeCell ref="C1574:H1574"/>
    <mergeCell ref="I1574:J1574"/>
    <mergeCell ref="K1574:L1574"/>
    <mergeCell ref="M1574:N1574"/>
    <mergeCell ref="O1574:P1574"/>
    <mergeCell ref="O1572:P1572"/>
    <mergeCell ref="A1573:B1573"/>
    <mergeCell ref="C1573:H1573"/>
    <mergeCell ref="I1573:J1573"/>
    <mergeCell ref="K1573:L1573"/>
    <mergeCell ref="M1573:N1573"/>
    <mergeCell ref="O1573:P1573"/>
    <mergeCell ref="A1572:B1572"/>
    <mergeCell ref="C1572:H1572"/>
    <mergeCell ref="A1569:B1569"/>
    <mergeCell ref="C1569:H1569"/>
    <mergeCell ref="I1569:J1569"/>
    <mergeCell ref="I1572:J1572"/>
    <mergeCell ref="K1572:L1572"/>
    <mergeCell ref="M1572:N1572"/>
    <mergeCell ref="A1571:H1571"/>
    <mergeCell ref="I1571:J1571"/>
    <mergeCell ref="K1571:L1571"/>
    <mergeCell ref="M1571:N1571"/>
    <mergeCell ref="O1571:P1571"/>
    <mergeCell ref="A1570:H1570"/>
    <mergeCell ref="I1570:J1570"/>
    <mergeCell ref="K1570:L1570"/>
    <mergeCell ref="M1570:N1570"/>
    <mergeCell ref="O1570:P1570"/>
    <mergeCell ref="K1569:L1569"/>
    <mergeCell ref="M1569:N1569"/>
    <mergeCell ref="O1569:P1569"/>
    <mergeCell ref="C1568:H1568"/>
    <mergeCell ref="I1568:J1568"/>
    <mergeCell ref="K1568:L1568"/>
    <mergeCell ref="M1568:N1568"/>
    <mergeCell ref="O1566:P1566"/>
    <mergeCell ref="A1567:B1567"/>
    <mergeCell ref="C1567:H1567"/>
    <mergeCell ref="I1567:J1567"/>
    <mergeCell ref="K1567:L1567"/>
    <mergeCell ref="O1568:P1568"/>
    <mergeCell ref="A1568:B1568"/>
    <mergeCell ref="A1564:B1564"/>
    <mergeCell ref="M1567:N1567"/>
    <mergeCell ref="O1567:P1567"/>
    <mergeCell ref="A1566:B1566"/>
    <mergeCell ref="C1566:H1566"/>
    <mergeCell ref="I1566:J1566"/>
    <mergeCell ref="K1566:L1566"/>
    <mergeCell ref="M1566:N1566"/>
    <mergeCell ref="A1565:B1565"/>
    <mergeCell ref="C1565:H1565"/>
    <mergeCell ref="I1565:J1565"/>
    <mergeCell ref="K1565:L1565"/>
    <mergeCell ref="M1565:N1565"/>
    <mergeCell ref="O1565:P1565"/>
    <mergeCell ref="C1564:H1564"/>
    <mergeCell ref="I1564:J1564"/>
    <mergeCell ref="K1564:L1564"/>
    <mergeCell ref="M1564:N1564"/>
    <mergeCell ref="O1562:P1562"/>
    <mergeCell ref="A1563:B1563"/>
    <mergeCell ref="C1563:H1563"/>
    <mergeCell ref="I1563:J1563"/>
    <mergeCell ref="K1563:L1563"/>
    <mergeCell ref="O1564:P1564"/>
    <mergeCell ref="M1563:N1563"/>
    <mergeCell ref="O1563:P1563"/>
    <mergeCell ref="A1562:B1562"/>
    <mergeCell ref="C1562:H1562"/>
    <mergeCell ref="I1562:J1562"/>
    <mergeCell ref="K1562:L1562"/>
    <mergeCell ref="M1562:N1562"/>
    <mergeCell ref="A1560:H1560"/>
    <mergeCell ref="I1560:J1560"/>
    <mergeCell ref="K1560:L1560"/>
    <mergeCell ref="M1560:N1560"/>
    <mergeCell ref="O1560:P1560"/>
    <mergeCell ref="A1561:H1561"/>
    <mergeCell ref="I1561:J1561"/>
    <mergeCell ref="K1561:L1561"/>
    <mergeCell ref="M1561:N1561"/>
    <mergeCell ref="O1561:P1561"/>
    <mergeCell ref="O1558:P1558"/>
    <mergeCell ref="A1559:B1559"/>
    <mergeCell ref="C1559:H1559"/>
    <mergeCell ref="I1559:J1559"/>
    <mergeCell ref="K1559:L1559"/>
    <mergeCell ref="M1559:N1559"/>
    <mergeCell ref="O1559:P1559"/>
    <mergeCell ref="A1558:B1558"/>
    <mergeCell ref="C1558:H1558"/>
    <mergeCell ref="I1558:J1558"/>
    <mergeCell ref="K1558:L1558"/>
    <mergeCell ref="M1558:N1558"/>
    <mergeCell ref="A1557:H1557"/>
    <mergeCell ref="I1557:J1557"/>
    <mergeCell ref="K1557:L1557"/>
    <mergeCell ref="M1557:N1557"/>
    <mergeCell ref="O1557:P1557"/>
    <mergeCell ref="O1555:P1555"/>
    <mergeCell ref="A1556:H1556"/>
    <mergeCell ref="I1556:J1556"/>
    <mergeCell ref="K1556:L1556"/>
    <mergeCell ref="M1556:N1556"/>
    <mergeCell ref="O1556:P1556"/>
    <mergeCell ref="A1555:B1555"/>
    <mergeCell ref="C1555:H1555"/>
    <mergeCell ref="I1555:J1555"/>
    <mergeCell ref="K1555:L1555"/>
    <mergeCell ref="M1555:N1555"/>
    <mergeCell ref="O1553:P1553"/>
    <mergeCell ref="A1554:B1554"/>
    <mergeCell ref="C1554:H1554"/>
    <mergeCell ref="I1554:J1554"/>
    <mergeCell ref="K1554:L1554"/>
    <mergeCell ref="M1554:N1554"/>
    <mergeCell ref="O1554:P1554"/>
    <mergeCell ref="A1553:B1553"/>
    <mergeCell ref="C1553:H1553"/>
    <mergeCell ref="I1553:J1553"/>
    <mergeCell ref="K1553:L1553"/>
    <mergeCell ref="M1553:N1553"/>
    <mergeCell ref="A1552:B1552"/>
    <mergeCell ref="C1552:H1552"/>
    <mergeCell ref="I1552:J1552"/>
    <mergeCell ref="K1552:L1552"/>
    <mergeCell ref="M1552:N1552"/>
    <mergeCell ref="O1552:P1552"/>
    <mergeCell ref="O1549:P1549"/>
    <mergeCell ref="A1550:B1550"/>
    <mergeCell ref="C1550:H1550"/>
    <mergeCell ref="I1550:J1550"/>
    <mergeCell ref="K1550:L1550"/>
    <mergeCell ref="O1551:P1551"/>
    <mergeCell ref="A1551:B1551"/>
    <mergeCell ref="K1549:L1549"/>
    <mergeCell ref="M1549:N1549"/>
    <mergeCell ref="C1551:H1551"/>
    <mergeCell ref="I1551:J1551"/>
    <mergeCell ref="K1551:L1551"/>
    <mergeCell ref="M1551:N1551"/>
    <mergeCell ref="A1548:H1548"/>
    <mergeCell ref="I1548:J1548"/>
    <mergeCell ref="K1548:L1548"/>
    <mergeCell ref="M1548:N1548"/>
    <mergeCell ref="O1548:P1548"/>
    <mergeCell ref="M1550:N1550"/>
    <mergeCell ref="O1550:P1550"/>
    <mergeCell ref="A1549:B1549"/>
    <mergeCell ref="C1549:H1549"/>
    <mergeCell ref="I1549:J1549"/>
    <mergeCell ref="A1545:B1545"/>
    <mergeCell ref="A1547:H1547"/>
    <mergeCell ref="I1547:J1547"/>
    <mergeCell ref="K1547:L1547"/>
    <mergeCell ref="M1547:N1547"/>
    <mergeCell ref="O1547:P1547"/>
    <mergeCell ref="A1546:B1546"/>
    <mergeCell ref="C1546:H1546"/>
    <mergeCell ref="I1546:J1546"/>
    <mergeCell ref="K1546:L1546"/>
    <mergeCell ref="M1546:N1546"/>
    <mergeCell ref="O1546:P1546"/>
    <mergeCell ref="C1545:H1545"/>
    <mergeCell ref="I1545:J1545"/>
    <mergeCell ref="K1545:L1545"/>
    <mergeCell ref="M1545:N1545"/>
    <mergeCell ref="O1543:P1543"/>
    <mergeCell ref="A1544:B1544"/>
    <mergeCell ref="C1544:H1544"/>
    <mergeCell ref="I1544:J1544"/>
    <mergeCell ref="K1544:L1544"/>
    <mergeCell ref="O1545:P1545"/>
    <mergeCell ref="M1544:N1544"/>
    <mergeCell ref="O1544:P1544"/>
    <mergeCell ref="A1543:B1543"/>
    <mergeCell ref="C1543:H1543"/>
    <mergeCell ref="I1543:J1543"/>
    <mergeCell ref="K1543:L1543"/>
    <mergeCell ref="M1543:N1543"/>
    <mergeCell ref="O1541:P1541"/>
    <mergeCell ref="A1542:B1542"/>
    <mergeCell ref="C1542:H1542"/>
    <mergeCell ref="I1542:J1542"/>
    <mergeCell ref="K1542:L1542"/>
    <mergeCell ref="M1542:N1542"/>
    <mergeCell ref="O1542:P1542"/>
    <mergeCell ref="A1541:B1541"/>
    <mergeCell ref="C1541:H1541"/>
    <mergeCell ref="I1541:J1541"/>
    <mergeCell ref="K1541:L1541"/>
    <mergeCell ref="M1541:N1541"/>
    <mergeCell ref="A1540:H1540"/>
    <mergeCell ref="I1540:J1540"/>
    <mergeCell ref="K1540:L1540"/>
    <mergeCell ref="M1540:N1540"/>
    <mergeCell ref="O1540:P1540"/>
    <mergeCell ref="O1538:P1538"/>
    <mergeCell ref="A1539:H1539"/>
    <mergeCell ref="I1539:J1539"/>
    <mergeCell ref="K1539:L1539"/>
    <mergeCell ref="M1539:N1539"/>
    <mergeCell ref="O1539:P1539"/>
    <mergeCell ref="A1538:B1538"/>
    <mergeCell ref="C1538:H1538"/>
    <mergeCell ref="I1538:J1538"/>
    <mergeCell ref="K1538:L1538"/>
    <mergeCell ref="M1538:N1538"/>
    <mergeCell ref="O1536:P1536"/>
    <mergeCell ref="A1537:B1537"/>
    <mergeCell ref="C1537:H1537"/>
    <mergeCell ref="I1537:J1537"/>
    <mergeCell ref="K1537:L1537"/>
    <mergeCell ref="M1537:N1537"/>
    <mergeCell ref="O1537:P1537"/>
    <mergeCell ref="A1536:B1536"/>
    <mergeCell ref="C1536:H1536"/>
    <mergeCell ref="I1536:J1536"/>
    <mergeCell ref="K1536:L1536"/>
    <mergeCell ref="M1536:N1536"/>
    <mergeCell ref="O1534:P1534"/>
    <mergeCell ref="A1535:B1535"/>
    <mergeCell ref="C1535:H1535"/>
    <mergeCell ref="I1535:J1535"/>
    <mergeCell ref="K1535:L1535"/>
    <mergeCell ref="M1535:N1535"/>
    <mergeCell ref="O1535:P1535"/>
    <mergeCell ref="A1534:B1534"/>
    <mergeCell ref="C1534:H1534"/>
    <mergeCell ref="I1534:J1534"/>
    <mergeCell ref="K1534:L1534"/>
    <mergeCell ref="M1534:N1534"/>
    <mergeCell ref="A1533:H1533"/>
    <mergeCell ref="I1533:J1533"/>
    <mergeCell ref="K1533:L1533"/>
    <mergeCell ref="M1533:N1533"/>
    <mergeCell ref="A1530:B1530"/>
    <mergeCell ref="O1533:P1533"/>
    <mergeCell ref="A1532:H1532"/>
    <mergeCell ref="I1532:J1532"/>
    <mergeCell ref="K1532:L1532"/>
    <mergeCell ref="M1532:N1532"/>
    <mergeCell ref="O1532:P1532"/>
    <mergeCell ref="A1531:B1531"/>
    <mergeCell ref="C1531:H1531"/>
    <mergeCell ref="I1531:J1531"/>
    <mergeCell ref="K1531:L1531"/>
    <mergeCell ref="M1531:N1531"/>
    <mergeCell ref="O1531:P1531"/>
    <mergeCell ref="C1530:H1530"/>
    <mergeCell ref="I1530:J1530"/>
    <mergeCell ref="K1530:L1530"/>
    <mergeCell ref="M1530:N1530"/>
    <mergeCell ref="O1528:P1528"/>
    <mergeCell ref="A1529:B1529"/>
    <mergeCell ref="C1529:H1529"/>
    <mergeCell ref="I1529:J1529"/>
    <mergeCell ref="K1529:L1529"/>
    <mergeCell ref="O1530:P1530"/>
    <mergeCell ref="M1529:N1529"/>
    <mergeCell ref="O1529:P1529"/>
    <mergeCell ref="A1528:B1528"/>
    <mergeCell ref="C1528:H1528"/>
    <mergeCell ref="I1528:J1528"/>
    <mergeCell ref="K1528:L1528"/>
    <mergeCell ref="M1528:N1528"/>
    <mergeCell ref="O1526:P1526"/>
    <mergeCell ref="A1527:B1527"/>
    <mergeCell ref="C1527:H1527"/>
    <mergeCell ref="I1527:J1527"/>
    <mergeCell ref="K1527:L1527"/>
    <mergeCell ref="M1527:N1527"/>
    <mergeCell ref="O1527:P1527"/>
    <mergeCell ref="A1526:B1526"/>
    <mergeCell ref="C1526:H1526"/>
    <mergeCell ref="I1526:J1526"/>
    <mergeCell ref="K1526:L1526"/>
    <mergeCell ref="M1526:N1526"/>
    <mergeCell ref="A1525:H1525"/>
    <mergeCell ref="I1525:J1525"/>
    <mergeCell ref="K1525:L1525"/>
    <mergeCell ref="M1525:N1525"/>
    <mergeCell ref="O1523:P1523"/>
    <mergeCell ref="O1525:P1525"/>
    <mergeCell ref="A1524:H1524"/>
    <mergeCell ref="I1524:J1524"/>
    <mergeCell ref="K1524:L1524"/>
    <mergeCell ref="M1524:N1524"/>
    <mergeCell ref="O1524:P1524"/>
    <mergeCell ref="O1522:P1522"/>
    <mergeCell ref="A1522:B1522"/>
    <mergeCell ref="K1520:L1520"/>
    <mergeCell ref="M1520:N1520"/>
    <mergeCell ref="C1522:H1522"/>
    <mergeCell ref="A1523:B1523"/>
    <mergeCell ref="C1523:H1523"/>
    <mergeCell ref="I1523:J1523"/>
    <mergeCell ref="K1523:L1523"/>
    <mergeCell ref="M1523:N1523"/>
    <mergeCell ref="I1522:J1522"/>
    <mergeCell ref="K1522:L1522"/>
    <mergeCell ref="M1522:N1522"/>
    <mergeCell ref="A1519:H1519"/>
    <mergeCell ref="I1519:J1519"/>
    <mergeCell ref="K1519:L1519"/>
    <mergeCell ref="M1519:N1519"/>
    <mergeCell ref="A1521:B1521"/>
    <mergeCell ref="C1521:H1521"/>
    <mergeCell ref="I1521:J1521"/>
    <mergeCell ref="O1519:P1519"/>
    <mergeCell ref="M1521:N1521"/>
    <mergeCell ref="O1521:P1521"/>
    <mergeCell ref="A1520:B1520"/>
    <mergeCell ref="C1520:H1520"/>
    <mergeCell ref="I1520:J1520"/>
    <mergeCell ref="O1520:P1520"/>
    <mergeCell ref="K1521:L1521"/>
    <mergeCell ref="A1516:B1516"/>
    <mergeCell ref="A1518:H1518"/>
    <mergeCell ref="I1518:J1518"/>
    <mergeCell ref="K1518:L1518"/>
    <mergeCell ref="M1518:N1518"/>
    <mergeCell ref="O1518:P1518"/>
    <mergeCell ref="A1517:B1517"/>
    <mergeCell ref="C1517:H1517"/>
    <mergeCell ref="I1517:J1517"/>
    <mergeCell ref="K1517:L1517"/>
    <mergeCell ref="M1517:N1517"/>
    <mergeCell ref="O1517:P1517"/>
    <mergeCell ref="C1516:H1516"/>
    <mergeCell ref="I1516:J1516"/>
    <mergeCell ref="K1516:L1516"/>
    <mergeCell ref="M1516:N1516"/>
    <mergeCell ref="O1514:P1514"/>
    <mergeCell ref="A1515:B1515"/>
    <mergeCell ref="C1515:H1515"/>
    <mergeCell ref="I1515:J1515"/>
    <mergeCell ref="K1515:L1515"/>
    <mergeCell ref="O1516:P1516"/>
    <mergeCell ref="M1515:N1515"/>
    <mergeCell ref="O1515:P1515"/>
    <mergeCell ref="A1514:B1514"/>
    <mergeCell ref="C1514:H1514"/>
    <mergeCell ref="I1514:J1514"/>
    <mergeCell ref="K1514:L1514"/>
    <mergeCell ref="M1514:N1514"/>
    <mergeCell ref="O1512:P1512"/>
    <mergeCell ref="A1513:B1513"/>
    <mergeCell ref="C1513:H1513"/>
    <mergeCell ref="I1513:J1513"/>
    <mergeCell ref="K1513:L1513"/>
    <mergeCell ref="M1513:N1513"/>
    <mergeCell ref="O1513:P1513"/>
    <mergeCell ref="A1512:B1512"/>
    <mergeCell ref="C1512:H1512"/>
    <mergeCell ref="I1512:J1512"/>
    <mergeCell ref="K1512:L1512"/>
    <mergeCell ref="M1512:N1512"/>
    <mergeCell ref="A1511:H1511"/>
    <mergeCell ref="I1511:J1511"/>
    <mergeCell ref="K1511:L1511"/>
    <mergeCell ref="M1511:N1511"/>
    <mergeCell ref="A1508:B1508"/>
    <mergeCell ref="O1511:P1511"/>
    <mergeCell ref="A1510:H1510"/>
    <mergeCell ref="I1510:J1510"/>
    <mergeCell ref="K1510:L1510"/>
    <mergeCell ref="M1510:N1510"/>
    <mergeCell ref="O1510:P1510"/>
    <mergeCell ref="A1509:B1509"/>
    <mergeCell ref="C1509:H1509"/>
    <mergeCell ref="I1509:J1509"/>
    <mergeCell ref="K1509:L1509"/>
    <mergeCell ref="M1509:N1509"/>
    <mergeCell ref="O1509:P1509"/>
    <mergeCell ref="C1508:H1508"/>
    <mergeCell ref="I1508:J1508"/>
    <mergeCell ref="K1508:L1508"/>
    <mergeCell ref="M1508:N1508"/>
    <mergeCell ref="O1506:P1506"/>
    <mergeCell ref="A1507:B1507"/>
    <mergeCell ref="C1507:H1507"/>
    <mergeCell ref="I1507:J1507"/>
    <mergeCell ref="K1507:L1507"/>
    <mergeCell ref="O1508:P1508"/>
    <mergeCell ref="M1507:N1507"/>
    <mergeCell ref="O1507:P1507"/>
    <mergeCell ref="A1506:B1506"/>
    <mergeCell ref="C1506:H1506"/>
    <mergeCell ref="I1506:J1506"/>
    <mergeCell ref="K1506:L1506"/>
    <mergeCell ref="M1506:N1506"/>
    <mergeCell ref="A1504:H1504"/>
    <mergeCell ref="I1504:J1504"/>
    <mergeCell ref="K1504:L1504"/>
    <mergeCell ref="M1504:N1504"/>
    <mergeCell ref="O1504:P1504"/>
    <mergeCell ref="A1505:H1505"/>
    <mergeCell ref="I1505:J1505"/>
    <mergeCell ref="K1505:L1505"/>
    <mergeCell ref="M1505:N1505"/>
    <mergeCell ref="O1505:P1505"/>
    <mergeCell ref="M1501:N1501"/>
    <mergeCell ref="O1502:P1502"/>
    <mergeCell ref="A1503:B1503"/>
    <mergeCell ref="C1503:H1503"/>
    <mergeCell ref="I1503:J1503"/>
    <mergeCell ref="K1503:L1503"/>
    <mergeCell ref="M1503:N1503"/>
    <mergeCell ref="O1503:P1503"/>
    <mergeCell ref="A1502:B1502"/>
    <mergeCell ref="M1500:N1500"/>
    <mergeCell ref="O1500:P1500"/>
    <mergeCell ref="A1499:B1499"/>
    <mergeCell ref="C1502:H1502"/>
    <mergeCell ref="I1502:J1502"/>
    <mergeCell ref="K1502:L1502"/>
    <mergeCell ref="M1502:N1502"/>
    <mergeCell ref="A1501:H1501"/>
    <mergeCell ref="I1501:J1501"/>
    <mergeCell ref="K1501:L1501"/>
    <mergeCell ref="O1497:P1497"/>
    <mergeCell ref="A1498:B1498"/>
    <mergeCell ref="C1498:H1498"/>
    <mergeCell ref="I1498:J1498"/>
    <mergeCell ref="K1498:L1498"/>
    <mergeCell ref="O1501:P1501"/>
    <mergeCell ref="O1499:P1499"/>
    <mergeCell ref="A1500:H1500"/>
    <mergeCell ref="I1500:J1500"/>
    <mergeCell ref="K1500:L1500"/>
    <mergeCell ref="K1497:L1497"/>
    <mergeCell ref="M1497:N1497"/>
    <mergeCell ref="C1499:H1499"/>
    <mergeCell ref="I1499:J1499"/>
    <mergeCell ref="K1499:L1499"/>
    <mergeCell ref="M1499:N1499"/>
    <mergeCell ref="A1496:H1496"/>
    <mergeCell ref="I1496:J1496"/>
    <mergeCell ref="K1496:L1496"/>
    <mergeCell ref="M1496:N1496"/>
    <mergeCell ref="O1496:P1496"/>
    <mergeCell ref="M1498:N1498"/>
    <mergeCell ref="O1498:P1498"/>
    <mergeCell ref="A1497:B1497"/>
    <mergeCell ref="C1497:H1497"/>
    <mergeCell ref="I1497:J1497"/>
    <mergeCell ref="O1494:P1494"/>
    <mergeCell ref="A1495:B1495"/>
    <mergeCell ref="C1495:H1495"/>
    <mergeCell ref="I1495:J1495"/>
    <mergeCell ref="K1495:L1495"/>
    <mergeCell ref="M1495:N1495"/>
    <mergeCell ref="O1495:P1495"/>
    <mergeCell ref="A1494:B1494"/>
    <mergeCell ref="C1494:H1494"/>
    <mergeCell ref="I1494:J1494"/>
    <mergeCell ref="K1494:L1494"/>
    <mergeCell ref="M1494:N1494"/>
    <mergeCell ref="A1493:H1493"/>
    <mergeCell ref="I1493:J1493"/>
    <mergeCell ref="K1493:L1493"/>
    <mergeCell ref="M1493:N1493"/>
    <mergeCell ref="O1491:P1491"/>
    <mergeCell ref="O1493:P1493"/>
    <mergeCell ref="A1492:H1492"/>
    <mergeCell ref="I1492:J1492"/>
    <mergeCell ref="K1492:L1492"/>
    <mergeCell ref="M1492:N1492"/>
    <mergeCell ref="O1492:P1492"/>
    <mergeCell ref="O1490:P1490"/>
    <mergeCell ref="A1490:B1490"/>
    <mergeCell ref="K1488:L1488"/>
    <mergeCell ref="M1488:N1488"/>
    <mergeCell ref="C1490:H1490"/>
    <mergeCell ref="A1491:B1491"/>
    <mergeCell ref="C1491:H1491"/>
    <mergeCell ref="I1491:J1491"/>
    <mergeCell ref="K1491:L1491"/>
    <mergeCell ref="M1491:N1491"/>
    <mergeCell ref="I1490:J1490"/>
    <mergeCell ref="K1490:L1490"/>
    <mergeCell ref="M1490:N1490"/>
    <mergeCell ref="A1487:H1487"/>
    <mergeCell ref="I1487:J1487"/>
    <mergeCell ref="K1487:L1487"/>
    <mergeCell ref="M1487:N1487"/>
    <mergeCell ref="A1489:B1489"/>
    <mergeCell ref="C1489:H1489"/>
    <mergeCell ref="I1489:J1489"/>
    <mergeCell ref="O1487:P1487"/>
    <mergeCell ref="M1489:N1489"/>
    <mergeCell ref="O1489:P1489"/>
    <mergeCell ref="A1488:B1488"/>
    <mergeCell ref="C1488:H1488"/>
    <mergeCell ref="I1488:J1488"/>
    <mergeCell ref="O1488:P1488"/>
    <mergeCell ref="K1489:L1489"/>
    <mergeCell ref="A1484:B1484"/>
    <mergeCell ref="A1486:H1486"/>
    <mergeCell ref="I1486:J1486"/>
    <mergeCell ref="K1486:L1486"/>
    <mergeCell ref="M1486:N1486"/>
    <mergeCell ref="O1486:P1486"/>
    <mergeCell ref="A1485:B1485"/>
    <mergeCell ref="C1485:H1485"/>
    <mergeCell ref="I1485:J1485"/>
    <mergeCell ref="K1485:L1485"/>
    <mergeCell ref="M1485:N1485"/>
    <mergeCell ref="O1485:P1485"/>
    <mergeCell ref="C1484:H1484"/>
    <mergeCell ref="I1484:J1484"/>
    <mergeCell ref="K1484:L1484"/>
    <mergeCell ref="M1484:N1484"/>
    <mergeCell ref="O1482:P1482"/>
    <mergeCell ref="A1483:B1483"/>
    <mergeCell ref="C1483:H1483"/>
    <mergeCell ref="I1483:J1483"/>
    <mergeCell ref="K1483:L1483"/>
    <mergeCell ref="O1484:P1484"/>
    <mergeCell ref="M1483:N1483"/>
    <mergeCell ref="O1483:P1483"/>
    <mergeCell ref="A1482:B1482"/>
    <mergeCell ref="C1482:H1482"/>
    <mergeCell ref="I1482:J1482"/>
    <mergeCell ref="K1482:L1482"/>
    <mergeCell ref="M1482:N1482"/>
    <mergeCell ref="A1480:H1480"/>
    <mergeCell ref="I1480:J1480"/>
    <mergeCell ref="K1480:L1480"/>
    <mergeCell ref="M1480:N1480"/>
    <mergeCell ref="O1479:P1479"/>
    <mergeCell ref="O1480:P1480"/>
    <mergeCell ref="A1481:H1481"/>
    <mergeCell ref="I1481:J1481"/>
    <mergeCell ref="K1481:L1481"/>
    <mergeCell ref="M1481:N1481"/>
    <mergeCell ref="O1481:P1481"/>
    <mergeCell ref="O1478:P1478"/>
    <mergeCell ref="A1478:B1478"/>
    <mergeCell ref="K1476:L1476"/>
    <mergeCell ref="M1476:N1476"/>
    <mergeCell ref="C1478:H1478"/>
    <mergeCell ref="A1479:B1479"/>
    <mergeCell ref="C1479:H1479"/>
    <mergeCell ref="I1479:J1479"/>
    <mergeCell ref="K1479:L1479"/>
    <mergeCell ref="M1479:N1479"/>
    <mergeCell ref="I1478:J1478"/>
    <mergeCell ref="K1478:L1478"/>
    <mergeCell ref="M1478:N1478"/>
    <mergeCell ref="A1475:H1475"/>
    <mergeCell ref="I1475:J1475"/>
    <mergeCell ref="K1475:L1475"/>
    <mergeCell ref="M1475:N1475"/>
    <mergeCell ref="A1477:B1477"/>
    <mergeCell ref="C1477:H1477"/>
    <mergeCell ref="I1477:J1477"/>
    <mergeCell ref="O1475:P1475"/>
    <mergeCell ref="M1477:N1477"/>
    <mergeCell ref="O1477:P1477"/>
    <mergeCell ref="A1476:B1476"/>
    <mergeCell ref="C1476:H1476"/>
    <mergeCell ref="I1476:J1476"/>
    <mergeCell ref="O1476:P1476"/>
    <mergeCell ref="K1477:L1477"/>
    <mergeCell ref="O1473:P1473"/>
    <mergeCell ref="A1474:H1474"/>
    <mergeCell ref="I1474:J1474"/>
    <mergeCell ref="K1474:L1474"/>
    <mergeCell ref="M1474:N1474"/>
    <mergeCell ref="O1474:P1474"/>
    <mergeCell ref="A1473:B1473"/>
    <mergeCell ref="C1473:H1473"/>
    <mergeCell ref="I1473:J1473"/>
    <mergeCell ref="K1473:L1473"/>
    <mergeCell ref="M1473:N1473"/>
    <mergeCell ref="A1472:B1472"/>
    <mergeCell ref="C1472:H1472"/>
    <mergeCell ref="I1472:J1472"/>
    <mergeCell ref="K1472:L1472"/>
    <mergeCell ref="M1472:N1472"/>
    <mergeCell ref="O1472:P1472"/>
    <mergeCell ref="O1470:P1470"/>
    <mergeCell ref="A1471:B1471"/>
    <mergeCell ref="C1471:H1471"/>
    <mergeCell ref="I1471:J1471"/>
    <mergeCell ref="K1471:L1471"/>
    <mergeCell ref="M1471:N1471"/>
    <mergeCell ref="O1471:P1471"/>
    <mergeCell ref="A1470:B1470"/>
    <mergeCell ref="C1470:H1470"/>
    <mergeCell ref="I1470:J1470"/>
    <mergeCell ref="K1470:L1470"/>
    <mergeCell ref="M1470:N1470"/>
    <mergeCell ref="A1469:H1469"/>
    <mergeCell ref="I1469:J1469"/>
    <mergeCell ref="K1469:L1469"/>
    <mergeCell ref="M1469:N1469"/>
    <mergeCell ref="O1469:P1469"/>
    <mergeCell ref="A1468:H1468"/>
    <mergeCell ref="I1468:J1468"/>
    <mergeCell ref="K1468:L1468"/>
    <mergeCell ref="M1468:N1468"/>
    <mergeCell ref="O1468:P1468"/>
    <mergeCell ref="O1466:P1466"/>
    <mergeCell ref="A1467:B1467"/>
    <mergeCell ref="C1467:H1467"/>
    <mergeCell ref="I1467:J1467"/>
    <mergeCell ref="K1467:L1467"/>
    <mergeCell ref="M1467:N1467"/>
    <mergeCell ref="O1467:P1467"/>
    <mergeCell ref="A1466:B1466"/>
    <mergeCell ref="C1466:H1466"/>
    <mergeCell ref="I1466:J1466"/>
    <mergeCell ref="K1466:L1466"/>
    <mergeCell ref="M1466:N1466"/>
    <mergeCell ref="A1465:H1465"/>
    <mergeCell ref="I1465:J1465"/>
    <mergeCell ref="K1465:L1465"/>
    <mergeCell ref="M1465:N1465"/>
    <mergeCell ref="O1463:P1463"/>
    <mergeCell ref="O1465:P1465"/>
    <mergeCell ref="A1464:H1464"/>
    <mergeCell ref="I1464:J1464"/>
    <mergeCell ref="K1464:L1464"/>
    <mergeCell ref="M1464:N1464"/>
    <mergeCell ref="O1464:P1464"/>
    <mergeCell ref="O1462:P1462"/>
    <mergeCell ref="A1462:B1462"/>
    <mergeCell ref="K1460:L1460"/>
    <mergeCell ref="M1460:N1460"/>
    <mergeCell ref="C1462:H1462"/>
    <mergeCell ref="A1463:B1463"/>
    <mergeCell ref="C1463:H1463"/>
    <mergeCell ref="I1463:J1463"/>
    <mergeCell ref="K1463:L1463"/>
    <mergeCell ref="M1463:N1463"/>
    <mergeCell ref="I1462:J1462"/>
    <mergeCell ref="K1462:L1462"/>
    <mergeCell ref="M1462:N1462"/>
    <mergeCell ref="A1459:H1459"/>
    <mergeCell ref="I1459:J1459"/>
    <mergeCell ref="K1459:L1459"/>
    <mergeCell ref="M1459:N1459"/>
    <mergeCell ref="A1461:B1461"/>
    <mergeCell ref="C1461:H1461"/>
    <mergeCell ref="I1461:J1461"/>
    <mergeCell ref="O1459:P1459"/>
    <mergeCell ref="M1461:N1461"/>
    <mergeCell ref="O1461:P1461"/>
    <mergeCell ref="A1460:B1460"/>
    <mergeCell ref="C1460:H1460"/>
    <mergeCell ref="I1460:J1460"/>
    <mergeCell ref="O1460:P1460"/>
    <mergeCell ref="K1461:L1461"/>
    <mergeCell ref="A1456:B1456"/>
    <mergeCell ref="A1458:H1458"/>
    <mergeCell ref="I1458:J1458"/>
    <mergeCell ref="K1458:L1458"/>
    <mergeCell ref="M1458:N1458"/>
    <mergeCell ref="O1458:P1458"/>
    <mergeCell ref="A1457:B1457"/>
    <mergeCell ref="C1457:H1457"/>
    <mergeCell ref="I1457:J1457"/>
    <mergeCell ref="K1457:L1457"/>
    <mergeCell ref="M1457:N1457"/>
    <mergeCell ref="O1457:P1457"/>
    <mergeCell ref="C1456:H1456"/>
    <mergeCell ref="I1456:J1456"/>
    <mergeCell ref="K1456:L1456"/>
    <mergeCell ref="M1456:N1456"/>
    <mergeCell ref="O1454:P1454"/>
    <mergeCell ref="A1455:B1455"/>
    <mergeCell ref="C1455:H1455"/>
    <mergeCell ref="I1455:J1455"/>
    <mergeCell ref="K1455:L1455"/>
    <mergeCell ref="O1456:P1456"/>
    <mergeCell ref="M1455:N1455"/>
    <mergeCell ref="O1455:P1455"/>
    <mergeCell ref="A1454:B1454"/>
    <mergeCell ref="C1454:H1454"/>
    <mergeCell ref="I1454:J1454"/>
    <mergeCell ref="K1454:L1454"/>
    <mergeCell ref="M1454:N1454"/>
    <mergeCell ref="A1452:H1452"/>
    <mergeCell ref="I1452:J1452"/>
    <mergeCell ref="K1452:L1452"/>
    <mergeCell ref="M1452:N1452"/>
    <mergeCell ref="O1451:P1451"/>
    <mergeCell ref="O1452:P1452"/>
    <mergeCell ref="A1453:H1453"/>
    <mergeCell ref="I1453:J1453"/>
    <mergeCell ref="K1453:L1453"/>
    <mergeCell ref="M1453:N1453"/>
    <mergeCell ref="O1453:P1453"/>
    <mergeCell ref="O1450:P1450"/>
    <mergeCell ref="A1450:B1450"/>
    <mergeCell ref="K1448:L1448"/>
    <mergeCell ref="M1448:N1448"/>
    <mergeCell ref="C1450:H1450"/>
    <mergeCell ref="A1451:B1451"/>
    <mergeCell ref="C1451:H1451"/>
    <mergeCell ref="I1451:J1451"/>
    <mergeCell ref="K1451:L1451"/>
    <mergeCell ref="M1451:N1451"/>
    <mergeCell ref="I1450:J1450"/>
    <mergeCell ref="K1450:L1450"/>
    <mergeCell ref="M1450:N1450"/>
    <mergeCell ref="A1447:H1447"/>
    <mergeCell ref="I1447:J1447"/>
    <mergeCell ref="K1447:L1447"/>
    <mergeCell ref="M1447:N1447"/>
    <mergeCell ref="A1449:B1449"/>
    <mergeCell ref="C1449:H1449"/>
    <mergeCell ref="I1449:J1449"/>
    <mergeCell ref="O1447:P1447"/>
    <mergeCell ref="M1449:N1449"/>
    <mergeCell ref="O1449:P1449"/>
    <mergeCell ref="A1448:B1448"/>
    <mergeCell ref="C1448:H1448"/>
    <mergeCell ref="I1448:J1448"/>
    <mergeCell ref="O1448:P1448"/>
    <mergeCell ref="K1449:L1449"/>
    <mergeCell ref="O1445:P1445"/>
    <mergeCell ref="A1446:H1446"/>
    <mergeCell ref="I1446:J1446"/>
    <mergeCell ref="K1446:L1446"/>
    <mergeCell ref="M1446:N1446"/>
    <mergeCell ref="O1446:P1446"/>
    <mergeCell ref="A1445:B1445"/>
    <mergeCell ref="C1445:H1445"/>
    <mergeCell ref="M1443:N1443"/>
    <mergeCell ref="I1445:J1445"/>
    <mergeCell ref="K1445:L1445"/>
    <mergeCell ref="M1445:N1445"/>
    <mergeCell ref="O1443:P1443"/>
    <mergeCell ref="A1444:B1444"/>
    <mergeCell ref="C1444:H1444"/>
    <mergeCell ref="I1444:J1444"/>
    <mergeCell ref="K1444:L1444"/>
    <mergeCell ref="M1444:N1444"/>
    <mergeCell ref="A1442:H1442"/>
    <mergeCell ref="I1442:J1442"/>
    <mergeCell ref="K1442:L1442"/>
    <mergeCell ref="M1442:N1442"/>
    <mergeCell ref="O1442:P1442"/>
    <mergeCell ref="O1444:P1444"/>
    <mergeCell ref="A1443:B1443"/>
    <mergeCell ref="C1443:H1443"/>
    <mergeCell ref="I1443:J1443"/>
    <mergeCell ref="K1443:L1443"/>
    <mergeCell ref="O1440:P1440"/>
    <mergeCell ref="A1441:B1441"/>
    <mergeCell ref="C1441:H1441"/>
    <mergeCell ref="I1441:J1441"/>
    <mergeCell ref="K1441:L1441"/>
    <mergeCell ref="M1441:N1441"/>
    <mergeCell ref="O1441:P1441"/>
    <mergeCell ref="A1440:B1440"/>
    <mergeCell ref="C1440:H1440"/>
    <mergeCell ref="I1440:J1440"/>
    <mergeCell ref="K1440:L1440"/>
    <mergeCell ref="M1440:N1440"/>
    <mergeCell ref="A1439:H1439"/>
    <mergeCell ref="I1439:J1439"/>
    <mergeCell ref="K1439:L1439"/>
    <mergeCell ref="M1439:N1439"/>
    <mergeCell ref="O1439:P1439"/>
    <mergeCell ref="A1438:H1438"/>
    <mergeCell ref="I1438:J1438"/>
    <mergeCell ref="K1438:L1438"/>
    <mergeCell ref="M1438:N1438"/>
    <mergeCell ref="O1438:P1438"/>
    <mergeCell ref="O1436:P1436"/>
    <mergeCell ref="A1437:B1437"/>
    <mergeCell ref="C1437:H1437"/>
    <mergeCell ref="I1437:J1437"/>
    <mergeCell ref="K1437:L1437"/>
    <mergeCell ref="M1437:N1437"/>
    <mergeCell ref="O1437:P1437"/>
    <mergeCell ref="A1436:B1436"/>
    <mergeCell ref="C1436:H1436"/>
    <mergeCell ref="I1436:J1436"/>
    <mergeCell ref="K1436:L1436"/>
    <mergeCell ref="M1436:N1436"/>
    <mergeCell ref="A1435:H1435"/>
    <mergeCell ref="I1435:J1435"/>
    <mergeCell ref="K1435:L1435"/>
    <mergeCell ref="M1435:N1435"/>
    <mergeCell ref="O1433:P1433"/>
    <mergeCell ref="O1435:P1435"/>
    <mergeCell ref="A1434:H1434"/>
    <mergeCell ref="I1434:J1434"/>
    <mergeCell ref="K1434:L1434"/>
    <mergeCell ref="M1434:N1434"/>
    <mergeCell ref="O1434:P1434"/>
    <mergeCell ref="O1432:P1432"/>
    <mergeCell ref="A1432:B1432"/>
    <mergeCell ref="K1430:L1430"/>
    <mergeCell ref="M1430:N1430"/>
    <mergeCell ref="C1432:H1432"/>
    <mergeCell ref="A1433:B1433"/>
    <mergeCell ref="C1433:H1433"/>
    <mergeCell ref="I1433:J1433"/>
    <mergeCell ref="K1433:L1433"/>
    <mergeCell ref="M1433:N1433"/>
    <mergeCell ref="I1432:J1432"/>
    <mergeCell ref="K1432:L1432"/>
    <mergeCell ref="M1432:N1432"/>
    <mergeCell ref="A1429:H1429"/>
    <mergeCell ref="I1429:J1429"/>
    <mergeCell ref="K1429:L1429"/>
    <mergeCell ref="M1429:N1429"/>
    <mergeCell ref="A1431:B1431"/>
    <mergeCell ref="C1431:H1431"/>
    <mergeCell ref="I1431:J1431"/>
    <mergeCell ref="O1429:P1429"/>
    <mergeCell ref="M1431:N1431"/>
    <mergeCell ref="O1431:P1431"/>
    <mergeCell ref="A1430:B1430"/>
    <mergeCell ref="C1430:H1430"/>
    <mergeCell ref="I1430:J1430"/>
    <mergeCell ref="O1430:P1430"/>
    <mergeCell ref="K1431:L1431"/>
    <mergeCell ref="O1427:P1427"/>
    <mergeCell ref="A1428:H1428"/>
    <mergeCell ref="I1428:J1428"/>
    <mergeCell ref="K1428:L1428"/>
    <mergeCell ref="M1428:N1428"/>
    <mergeCell ref="O1428:P1428"/>
    <mergeCell ref="A1427:B1427"/>
    <mergeCell ref="C1427:H1427"/>
    <mergeCell ref="M1425:N1425"/>
    <mergeCell ref="I1427:J1427"/>
    <mergeCell ref="K1427:L1427"/>
    <mergeCell ref="M1427:N1427"/>
    <mergeCell ref="O1425:P1425"/>
    <mergeCell ref="A1426:B1426"/>
    <mergeCell ref="C1426:H1426"/>
    <mergeCell ref="I1426:J1426"/>
    <mergeCell ref="K1426:L1426"/>
    <mergeCell ref="M1426:N1426"/>
    <mergeCell ref="A1424:H1424"/>
    <mergeCell ref="I1424:J1424"/>
    <mergeCell ref="K1424:L1424"/>
    <mergeCell ref="M1424:N1424"/>
    <mergeCell ref="O1424:P1424"/>
    <mergeCell ref="O1426:P1426"/>
    <mergeCell ref="A1425:B1425"/>
    <mergeCell ref="C1425:H1425"/>
    <mergeCell ref="I1425:J1425"/>
    <mergeCell ref="K1425:L1425"/>
    <mergeCell ref="O1422:P1422"/>
    <mergeCell ref="A1423:H1423"/>
    <mergeCell ref="I1423:J1423"/>
    <mergeCell ref="K1423:L1423"/>
    <mergeCell ref="M1423:N1423"/>
    <mergeCell ref="O1423:P1423"/>
    <mergeCell ref="A1422:B1422"/>
    <mergeCell ref="C1422:H1422"/>
    <mergeCell ref="M1420:N1420"/>
    <mergeCell ref="I1422:J1422"/>
    <mergeCell ref="K1422:L1422"/>
    <mergeCell ref="M1422:N1422"/>
    <mergeCell ref="O1420:P1420"/>
    <mergeCell ref="A1421:B1421"/>
    <mergeCell ref="C1421:H1421"/>
    <mergeCell ref="I1421:J1421"/>
    <mergeCell ref="K1421:L1421"/>
    <mergeCell ref="M1421:N1421"/>
    <mergeCell ref="A1419:H1419"/>
    <mergeCell ref="I1419:J1419"/>
    <mergeCell ref="K1419:L1419"/>
    <mergeCell ref="M1419:N1419"/>
    <mergeCell ref="O1419:P1419"/>
    <mergeCell ref="O1421:P1421"/>
    <mergeCell ref="A1420:B1420"/>
    <mergeCell ref="C1420:H1420"/>
    <mergeCell ref="I1420:J1420"/>
    <mergeCell ref="K1420:L1420"/>
    <mergeCell ref="A1418:H1418"/>
    <mergeCell ref="I1418:J1418"/>
    <mergeCell ref="K1418:L1418"/>
    <mergeCell ref="M1418:N1418"/>
    <mergeCell ref="O1418:P1418"/>
    <mergeCell ref="A1417:B1417"/>
    <mergeCell ref="C1417:H1417"/>
    <mergeCell ref="I1417:J1417"/>
    <mergeCell ref="K1417:L1417"/>
    <mergeCell ref="M1417:N1417"/>
    <mergeCell ref="K1415:L1415"/>
    <mergeCell ref="M1415:N1415"/>
    <mergeCell ref="O1415:P1415"/>
    <mergeCell ref="A1416:B1416"/>
    <mergeCell ref="C1416:H1416"/>
    <mergeCell ref="I1416:J1416"/>
    <mergeCell ref="K1416:L1416"/>
    <mergeCell ref="M1416:N1416"/>
    <mergeCell ref="A1414:H1414"/>
    <mergeCell ref="I1414:J1414"/>
    <mergeCell ref="K1414:L1414"/>
    <mergeCell ref="M1414:N1414"/>
    <mergeCell ref="O1414:P1414"/>
    <mergeCell ref="O1417:P1417"/>
    <mergeCell ref="O1416:P1416"/>
    <mergeCell ref="A1415:B1415"/>
    <mergeCell ref="C1415:H1415"/>
    <mergeCell ref="I1415:J1415"/>
    <mergeCell ref="O1412:P1412"/>
    <mergeCell ref="A1413:H1413"/>
    <mergeCell ref="I1413:J1413"/>
    <mergeCell ref="K1413:L1413"/>
    <mergeCell ref="M1413:N1413"/>
    <mergeCell ref="O1413:P1413"/>
    <mergeCell ref="O1411:P1411"/>
    <mergeCell ref="A1411:B1411"/>
    <mergeCell ref="K1409:L1409"/>
    <mergeCell ref="M1409:N1409"/>
    <mergeCell ref="C1411:H1411"/>
    <mergeCell ref="A1412:B1412"/>
    <mergeCell ref="C1412:H1412"/>
    <mergeCell ref="I1412:J1412"/>
    <mergeCell ref="K1412:L1412"/>
    <mergeCell ref="M1412:N1412"/>
    <mergeCell ref="I1411:J1411"/>
    <mergeCell ref="K1411:L1411"/>
    <mergeCell ref="M1411:N1411"/>
    <mergeCell ref="A1408:H1408"/>
    <mergeCell ref="I1408:J1408"/>
    <mergeCell ref="K1408:L1408"/>
    <mergeCell ref="M1408:N1408"/>
    <mergeCell ref="A1410:B1410"/>
    <mergeCell ref="C1410:H1410"/>
    <mergeCell ref="I1410:J1410"/>
    <mergeCell ref="O1408:P1408"/>
    <mergeCell ref="M1410:N1410"/>
    <mergeCell ref="O1410:P1410"/>
    <mergeCell ref="A1409:B1409"/>
    <mergeCell ref="C1409:H1409"/>
    <mergeCell ref="I1409:J1409"/>
    <mergeCell ref="O1409:P1409"/>
    <mergeCell ref="K1410:L1410"/>
    <mergeCell ref="O1406:P1406"/>
    <mergeCell ref="A1407:H1407"/>
    <mergeCell ref="I1407:J1407"/>
    <mergeCell ref="K1407:L1407"/>
    <mergeCell ref="M1407:N1407"/>
    <mergeCell ref="O1407:P1407"/>
    <mergeCell ref="A1406:B1406"/>
    <mergeCell ref="C1406:H1406"/>
    <mergeCell ref="M1404:N1404"/>
    <mergeCell ref="I1406:J1406"/>
    <mergeCell ref="K1406:L1406"/>
    <mergeCell ref="M1406:N1406"/>
    <mergeCell ref="O1404:P1404"/>
    <mergeCell ref="A1405:B1405"/>
    <mergeCell ref="C1405:H1405"/>
    <mergeCell ref="I1405:J1405"/>
    <mergeCell ref="K1405:L1405"/>
    <mergeCell ref="M1405:N1405"/>
    <mergeCell ref="A1403:H1403"/>
    <mergeCell ref="I1403:J1403"/>
    <mergeCell ref="K1403:L1403"/>
    <mergeCell ref="M1403:N1403"/>
    <mergeCell ref="O1403:P1403"/>
    <mergeCell ref="O1405:P1405"/>
    <mergeCell ref="A1404:B1404"/>
    <mergeCell ref="C1404:H1404"/>
    <mergeCell ref="I1404:J1404"/>
    <mergeCell ref="K1404:L1404"/>
    <mergeCell ref="O1401:P1401"/>
    <mergeCell ref="A1402:H1402"/>
    <mergeCell ref="I1402:J1402"/>
    <mergeCell ref="K1402:L1402"/>
    <mergeCell ref="M1402:N1402"/>
    <mergeCell ref="O1402:P1402"/>
    <mergeCell ref="A1401:B1401"/>
    <mergeCell ref="C1401:H1401"/>
    <mergeCell ref="M1399:N1399"/>
    <mergeCell ref="I1401:J1401"/>
    <mergeCell ref="K1401:L1401"/>
    <mergeCell ref="M1401:N1401"/>
    <mergeCell ref="O1399:P1399"/>
    <mergeCell ref="A1400:B1400"/>
    <mergeCell ref="C1400:H1400"/>
    <mergeCell ref="I1400:J1400"/>
    <mergeCell ref="K1400:L1400"/>
    <mergeCell ref="M1400:N1400"/>
    <mergeCell ref="A1398:H1398"/>
    <mergeCell ref="I1398:J1398"/>
    <mergeCell ref="K1398:L1398"/>
    <mergeCell ref="M1398:N1398"/>
    <mergeCell ref="O1398:P1398"/>
    <mergeCell ref="O1400:P1400"/>
    <mergeCell ref="A1399:B1399"/>
    <mergeCell ref="C1399:H1399"/>
    <mergeCell ref="I1399:J1399"/>
    <mergeCell ref="K1399:L1399"/>
    <mergeCell ref="O1396:P1396"/>
    <mergeCell ref="A1397:B1397"/>
    <mergeCell ref="C1397:H1397"/>
    <mergeCell ref="I1397:J1397"/>
    <mergeCell ref="K1397:L1397"/>
    <mergeCell ref="M1397:N1397"/>
    <mergeCell ref="O1397:P1397"/>
    <mergeCell ref="A1396:B1396"/>
    <mergeCell ref="C1396:H1396"/>
    <mergeCell ref="I1396:J1396"/>
    <mergeCell ref="K1396:L1396"/>
    <mergeCell ref="M1396:N1396"/>
    <mergeCell ref="A1395:H1395"/>
    <mergeCell ref="I1395:J1395"/>
    <mergeCell ref="K1395:L1395"/>
    <mergeCell ref="M1395:N1395"/>
    <mergeCell ref="O1395:P1395"/>
    <mergeCell ref="A1394:H1394"/>
    <mergeCell ref="I1394:J1394"/>
    <mergeCell ref="K1394:L1394"/>
    <mergeCell ref="M1394:N1394"/>
    <mergeCell ref="O1394:P1394"/>
    <mergeCell ref="O1392:P1392"/>
    <mergeCell ref="A1393:B1393"/>
    <mergeCell ref="C1393:H1393"/>
    <mergeCell ref="I1393:J1393"/>
    <mergeCell ref="K1393:L1393"/>
    <mergeCell ref="M1393:N1393"/>
    <mergeCell ref="O1393:P1393"/>
    <mergeCell ref="A1392:B1392"/>
    <mergeCell ref="C1392:H1392"/>
    <mergeCell ref="I1392:J1392"/>
    <mergeCell ref="K1392:L1392"/>
    <mergeCell ref="M1392:N1392"/>
    <mergeCell ref="A1391:H1391"/>
    <mergeCell ref="I1391:J1391"/>
    <mergeCell ref="K1391:L1391"/>
    <mergeCell ref="M1391:N1391"/>
    <mergeCell ref="K1388:L1388"/>
    <mergeCell ref="M1388:N1388"/>
    <mergeCell ref="O1391:P1391"/>
    <mergeCell ref="O1389:P1389"/>
    <mergeCell ref="A1390:B1390"/>
    <mergeCell ref="C1390:H1390"/>
    <mergeCell ref="I1390:J1390"/>
    <mergeCell ref="K1390:L1390"/>
    <mergeCell ref="M1390:N1390"/>
    <mergeCell ref="O1390:P1390"/>
    <mergeCell ref="M1387:N1387"/>
    <mergeCell ref="O1387:P1387"/>
    <mergeCell ref="A1386:B1386"/>
    <mergeCell ref="A1389:B1389"/>
    <mergeCell ref="C1389:H1389"/>
    <mergeCell ref="I1389:J1389"/>
    <mergeCell ref="K1389:L1389"/>
    <mergeCell ref="M1389:N1389"/>
    <mergeCell ref="A1388:H1388"/>
    <mergeCell ref="I1388:J1388"/>
    <mergeCell ref="O1384:P1384"/>
    <mergeCell ref="A1385:B1385"/>
    <mergeCell ref="C1385:H1385"/>
    <mergeCell ref="I1385:J1385"/>
    <mergeCell ref="K1385:L1385"/>
    <mergeCell ref="O1388:P1388"/>
    <mergeCell ref="O1386:P1386"/>
    <mergeCell ref="A1387:H1387"/>
    <mergeCell ref="I1387:J1387"/>
    <mergeCell ref="K1387:L1387"/>
    <mergeCell ref="K1384:L1384"/>
    <mergeCell ref="M1384:N1384"/>
    <mergeCell ref="C1386:H1386"/>
    <mergeCell ref="I1386:J1386"/>
    <mergeCell ref="K1386:L1386"/>
    <mergeCell ref="M1386:N1386"/>
    <mergeCell ref="A1383:H1383"/>
    <mergeCell ref="I1383:J1383"/>
    <mergeCell ref="K1383:L1383"/>
    <mergeCell ref="M1383:N1383"/>
    <mergeCell ref="O1383:P1383"/>
    <mergeCell ref="M1385:N1385"/>
    <mergeCell ref="O1385:P1385"/>
    <mergeCell ref="A1384:B1384"/>
    <mergeCell ref="C1384:H1384"/>
    <mergeCell ref="I1384:J1384"/>
    <mergeCell ref="O1381:P1381"/>
    <mergeCell ref="A1382:H1382"/>
    <mergeCell ref="I1382:J1382"/>
    <mergeCell ref="K1382:L1382"/>
    <mergeCell ref="M1382:N1382"/>
    <mergeCell ref="O1382:P1382"/>
    <mergeCell ref="A1381:B1381"/>
    <mergeCell ref="C1381:H1381"/>
    <mergeCell ref="M1379:N1379"/>
    <mergeCell ref="I1381:J1381"/>
    <mergeCell ref="K1381:L1381"/>
    <mergeCell ref="M1381:N1381"/>
    <mergeCell ref="O1379:P1379"/>
    <mergeCell ref="A1380:B1380"/>
    <mergeCell ref="C1380:H1380"/>
    <mergeCell ref="I1380:J1380"/>
    <mergeCell ref="K1380:L1380"/>
    <mergeCell ref="M1380:N1380"/>
    <mergeCell ref="A1378:H1378"/>
    <mergeCell ref="I1378:J1378"/>
    <mergeCell ref="K1378:L1378"/>
    <mergeCell ref="M1378:N1378"/>
    <mergeCell ref="O1378:P1378"/>
    <mergeCell ref="O1380:P1380"/>
    <mergeCell ref="A1379:B1379"/>
    <mergeCell ref="C1379:H1379"/>
    <mergeCell ref="I1379:J1379"/>
    <mergeCell ref="K1379:L1379"/>
    <mergeCell ref="O1377:P1377"/>
    <mergeCell ref="A1376:B1376"/>
    <mergeCell ref="C1376:H1376"/>
    <mergeCell ref="I1376:J1376"/>
    <mergeCell ref="K1376:L1376"/>
    <mergeCell ref="M1376:N1376"/>
    <mergeCell ref="I1375:J1375"/>
    <mergeCell ref="K1375:L1375"/>
    <mergeCell ref="M1375:N1375"/>
    <mergeCell ref="A1377:H1377"/>
    <mergeCell ref="I1377:J1377"/>
    <mergeCell ref="K1377:L1377"/>
    <mergeCell ref="M1377:N1377"/>
    <mergeCell ref="O1376:P1376"/>
    <mergeCell ref="O1375:P1375"/>
    <mergeCell ref="A1374:B1374"/>
    <mergeCell ref="C1374:H1374"/>
    <mergeCell ref="I1374:J1374"/>
    <mergeCell ref="K1374:L1374"/>
    <mergeCell ref="M1374:N1374"/>
    <mergeCell ref="O1374:P1374"/>
    <mergeCell ref="A1375:B1375"/>
    <mergeCell ref="C1375:H1375"/>
    <mergeCell ref="A1372:H1372"/>
    <mergeCell ref="I1372:J1372"/>
    <mergeCell ref="K1372:L1372"/>
    <mergeCell ref="M1372:N1372"/>
    <mergeCell ref="O1372:P1372"/>
    <mergeCell ref="A1373:H1373"/>
    <mergeCell ref="I1373:J1373"/>
    <mergeCell ref="K1373:L1373"/>
    <mergeCell ref="M1373:N1373"/>
    <mergeCell ref="O1373:P1373"/>
    <mergeCell ref="O1370:P1370"/>
    <mergeCell ref="A1371:B1371"/>
    <mergeCell ref="C1371:H1371"/>
    <mergeCell ref="I1371:J1371"/>
    <mergeCell ref="K1371:L1371"/>
    <mergeCell ref="M1371:N1371"/>
    <mergeCell ref="O1371:P1371"/>
    <mergeCell ref="A1370:B1370"/>
    <mergeCell ref="C1370:H1370"/>
    <mergeCell ref="I1370:J1370"/>
    <mergeCell ref="K1370:L1370"/>
    <mergeCell ref="M1370:N1370"/>
    <mergeCell ref="A1369:H1369"/>
    <mergeCell ref="I1369:J1369"/>
    <mergeCell ref="K1369:L1369"/>
    <mergeCell ref="M1369:N1369"/>
    <mergeCell ref="K1366:L1366"/>
    <mergeCell ref="M1366:N1366"/>
    <mergeCell ref="O1369:P1369"/>
    <mergeCell ref="O1367:P1367"/>
    <mergeCell ref="A1368:B1368"/>
    <mergeCell ref="C1368:H1368"/>
    <mergeCell ref="I1368:J1368"/>
    <mergeCell ref="K1368:L1368"/>
    <mergeCell ref="M1368:N1368"/>
    <mergeCell ref="O1368:P1368"/>
    <mergeCell ref="M1365:N1365"/>
    <mergeCell ref="O1365:P1365"/>
    <mergeCell ref="A1364:B1364"/>
    <mergeCell ref="A1367:B1367"/>
    <mergeCell ref="C1367:H1367"/>
    <mergeCell ref="I1367:J1367"/>
    <mergeCell ref="K1367:L1367"/>
    <mergeCell ref="M1367:N1367"/>
    <mergeCell ref="A1366:H1366"/>
    <mergeCell ref="I1366:J1366"/>
    <mergeCell ref="O1362:P1362"/>
    <mergeCell ref="A1363:B1363"/>
    <mergeCell ref="C1363:H1363"/>
    <mergeCell ref="I1363:J1363"/>
    <mergeCell ref="K1363:L1363"/>
    <mergeCell ref="O1366:P1366"/>
    <mergeCell ref="O1364:P1364"/>
    <mergeCell ref="A1365:H1365"/>
    <mergeCell ref="I1365:J1365"/>
    <mergeCell ref="K1365:L1365"/>
    <mergeCell ref="K1362:L1362"/>
    <mergeCell ref="M1362:N1362"/>
    <mergeCell ref="C1364:H1364"/>
    <mergeCell ref="I1364:J1364"/>
    <mergeCell ref="K1364:L1364"/>
    <mergeCell ref="M1364:N1364"/>
    <mergeCell ref="A1361:H1361"/>
    <mergeCell ref="I1361:J1361"/>
    <mergeCell ref="K1361:L1361"/>
    <mergeCell ref="M1361:N1361"/>
    <mergeCell ref="O1361:P1361"/>
    <mergeCell ref="M1363:N1363"/>
    <mergeCell ref="O1363:P1363"/>
    <mergeCell ref="A1362:B1362"/>
    <mergeCell ref="C1362:H1362"/>
    <mergeCell ref="I1362:J1362"/>
    <mergeCell ref="A1360:H1360"/>
    <mergeCell ref="I1360:J1360"/>
    <mergeCell ref="K1360:L1360"/>
    <mergeCell ref="M1360:N1360"/>
    <mergeCell ref="O1360:P1360"/>
    <mergeCell ref="A1359:B1359"/>
    <mergeCell ref="C1359:H1359"/>
    <mergeCell ref="I1359:J1359"/>
    <mergeCell ref="K1359:L1359"/>
    <mergeCell ref="M1359:N1359"/>
    <mergeCell ref="K1357:L1357"/>
    <mergeCell ref="M1357:N1357"/>
    <mergeCell ref="O1357:P1357"/>
    <mergeCell ref="A1358:B1358"/>
    <mergeCell ref="C1358:H1358"/>
    <mergeCell ref="I1358:J1358"/>
    <mergeCell ref="K1358:L1358"/>
    <mergeCell ref="M1358:N1358"/>
    <mergeCell ref="A1356:H1356"/>
    <mergeCell ref="I1356:J1356"/>
    <mergeCell ref="K1356:L1356"/>
    <mergeCell ref="M1356:N1356"/>
    <mergeCell ref="O1356:P1356"/>
    <mergeCell ref="O1359:P1359"/>
    <mergeCell ref="O1358:P1358"/>
    <mergeCell ref="A1357:B1357"/>
    <mergeCell ref="C1357:H1357"/>
    <mergeCell ref="I1357:J1357"/>
    <mergeCell ref="O1354:P1354"/>
    <mergeCell ref="A1355:H1355"/>
    <mergeCell ref="I1355:J1355"/>
    <mergeCell ref="K1355:L1355"/>
    <mergeCell ref="M1355:N1355"/>
    <mergeCell ref="O1355:P1355"/>
    <mergeCell ref="O1353:P1353"/>
    <mergeCell ref="A1353:B1353"/>
    <mergeCell ref="K1351:L1351"/>
    <mergeCell ref="M1351:N1351"/>
    <mergeCell ref="C1353:H1353"/>
    <mergeCell ref="A1354:B1354"/>
    <mergeCell ref="C1354:H1354"/>
    <mergeCell ref="I1354:J1354"/>
    <mergeCell ref="K1354:L1354"/>
    <mergeCell ref="M1354:N1354"/>
    <mergeCell ref="I1353:J1353"/>
    <mergeCell ref="K1353:L1353"/>
    <mergeCell ref="M1353:N1353"/>
    <mergeCell ref="A1350:H1350"/>
    <mergeCell ref="I1350:J1350"/>
    <mergeCell ref="K1350:L1350"/>
    <mergeCell ref="M1350:N1350"/>
    <mergeCell ref="A1352:B1352"/>
    <mergeCell ref="C1352:H1352"/>
    <mergeCell ref="I1352:J1352"/>
    <mergeCell ref="O1350:P1350"/>
    <mergeCell ref="M1352:N1352"/>
    <mergeCell ref="O1352:P1352"/>
    <mergeCell ref="A1351:B1351"/>
    <mergeCell ref="C1351:H1351"/>
    <mergeCell ref="I1351:J1351"/>
    <mergeCell ref="O1351:P1351"/>
    <mergeCell ref="K1352:L1352"/>
    <mergeCell ref="O1348:P1348"/>
    <mergeCell ref="A1349:H1349"/>
    <mergeCell ref="I1349:J1349"/>
    <mergeCell ref="K1349:L1349"/>
    <mergeCell ref="M1349:N1349"/>
    <mergeCell ref="O1349:P1349"/>
    <mergeCell ref="A1348:B1348"/>
    <mergeCell ref="C1348:H1348"/>
    <mergeCell ref="M1346:N1346"/>
    <mergeCell ref="I1348:J1348"/>
    <mergeCell ref="K1348:L1348"/>
    <mergeCell ref="M1348:N1348"/>
    <mergeCell ref="O1346:P1346"/>
    <mergeCell ref="A1347:B1347"/>
    <mergeCell ref="C1347:H1347"/>
    <mergeCell ref="I1347:J1347"/>
    <mergeCell ref="K1347:L1347"/>
    <mergeCell ref="M1347:N1347"/>
    <mergeCell ref="A1345:H1345"/>
    <mergeCell ref="I1345:J1345"/>
    <mergeCell ref="K1345:L1345"/>
    <mergeCell ref="M1345:N1345"/>
    <mergeCell ref="O1345:P1345"/>
    <mergeCell ref="O1347:P1347"/>
    <mergeCell ref="A1346:B1346"/>
    <mergeCell ref="C1346:H1346"/>
    <mergeCell ref="I1346:J1346"/>
    <mergeCell ref="K1346:L1346"/>
    <mergeCell ref="O1343:P1343"/>
    <mergeCell ref="A1344:H1344"/>
    <mergeCell ref="I1344:J1344"/>
    <mergeCell ref="K1344:L1344"/>
    <mergeCell ref="M1344:N1344"/>
    <mergeCell ref="O1344:P1344"/>
    <mergeCell ref="A1343:B1343"/>
    <mergeCell ref="C1343:H1343"/>
    <mergeCell ref="M1341:N1341"/>
    <mergeCell ref="I1343:J1343"/>
    <mergeCell ref="K1343:L1343"/>
    <mergeCell ref="M1343:N1343"/>
    <mergeCell ref="O1341:P1341"/>
    <mergeCell ref="A1342:B1342"/>
    <mergeCell ref="C1342:H1342"/>
    <mergeCell ref="I1342:J1342"/>
    <mergeCell ref="K1342:L1342"/>
    <mergeCell ref="M1342:N1342"/>
    <mergeCell ref="A1340:H1340"/>
    <mergeCell ref="I1340:J1340"/>
    <mergeCell ref="K1340:L1340"/>
    <mergeCell ref="M1340:N1340"/>
    <mergeCell ref="O1340:P1340"/>
    <mergeCell ref="O1342:P1342"/>
    <mergeCell ref="A1341:B1341"/>
    <mergeCell ref="C1341:H1341"/>
    <mergeCell ref="I1341:J1341"/>
    <mergeCell ref="K1341:L1341"/>
    <mergeCell ref="O1338:P1338"/>
    <mergeCell ref="A1339:H1339"/>
    <mergeCell ref="I1339:J1339"/>
    <mergeCell ref="K1339:L1339"/>
    <mergeCell ref="M1339:N1339"/>
    <mergeCell ref="O1339:P1339"/>
    <mergeCell ref="A1338:B1338"/>
    <mergeCell ref="C1338:H1338"/>
    <mergeCell ref="M1336:N1336"/>
    <mergeCell ref="I1338:J1338"/>
    <mergeCell ref="K1338:L1338"/>
    <mergeCell ref="M1338:N1338"/>
    <mergeCell ref="O1336:P1336"/>
    <mergeCell ref="A1337:B1337"/>
    <mergeCell ref="C1337:H1337"/>
    <mergeCell ref="I1337:J1337"/>
    <mergeCell ref="K1337:L1337"/>
    <mergeCell ref="M1337:N1337"/>
    <mergeCell ref="A1335:H1335"/>
    <mergeCell ref="I1335:J1335"/>
    <mergeCell ref="K1335:L1335"/>
    <mergeCell ref="M1335:N1335"/>
    <mergeCell ref="O1335:P1335"/>
    <mergeCell ref="O1337:P1337"/>
    <mergeCell ref="A1336:B1336"/>
    <mergeCell ref="C1336:H1336"/>
    <mergeCell ref="I1336:J1336"/>
    <mergeCell ref="K1336:L1336"/>
    <mergeCell ref="O1334:P1334"/>
    <mergeCell ref="A1333:B1333"/>
    <mergeCell ref="C1333:H1333"/>
    <mergeCell ref="I1333:J1333"/>
    <mergeCell ref="K1333:L1333"/>
    <mergeCell ref="M1333:N1333"/>
    <mergeCell ref="I1332:J1332"/>
    <mergeCell ref="K1332:L1332"/>
    <mergeCell ref="M1332:N1332"/>
    <mergeCell ref="A1334:H1334"/>
    <mergeCell ref="I1334:J1334"/>
    <mergeCell ref="K1334:L1334"/>
    <mergeCell ref="M1334:N1334"/>
    <mergeCell ref="O1333:P1333"/>
    <mergeCell ref="O1332:P1332"/>
    <mergeCell ref="A1331:B1331"/>
    <mergeCell ref="C1331:H1331"/>
    <mergeCell ref="I1331:J1331"/>
    <mergeCell ref="K1331:L1331"/>
    <mergeCell ref="M1331:N1331"/>
    <mergeCell ref="O1331:P1331"/>
    <mergeCell ref="A1332:B1332"/>
    <mergeCell ref="C1332:H1332"/>
    <mergeCell ref="O1329:P1329"/>
    <mergeCell ref="A1330:B1330"/>
    <mergeCell ref="C1330:H1330"/>
    <mergeCell ref="I1330:J1330"/>
    <mergeCell ref="K1330:L1330"/>
    <mergeCell ref="M1330:N1330"/>
    <mergeCell ref="O1330:P1330"/>
    <mergeCell ref="A1329:B1329"/>
    <mergeCell ref="C1329:H1329"/>
    <mergeCell ref="I1329:J1329"/>
    <mergeCell ref="K1329:L1329"/>
    <mergeCell ref="M1329:N1329"/>
    <mergeCell ref="A1328:H1328"/>
    <mergeCell ref="I1328:J1328"/>
    <mergeCell ref="K1328:L1328"/>
    <mergeCell ref="M1328:N1328"/>
    <mergeCell ref="O1326:P1326"/>
    <mergeCell ref="O1328:P1328"/>
    <mergeCell ref="A1327:H1327"/>
    <mergeCell ref="I1327:J1327"/>
    <mergeCell ref="K1327:L1327"/>
    <mergeCell ref="M1327:N1327"/>
    <mergeCell ref="O1327:P1327"/>
    <mergeCell ref="O1325:P1325"/>
    <mergeCell ref="A1325:B1325"/>
    <mergeCell ref="K1323:L1323"/>
    <mergeCell ref="M1323:N1323"/>
    <mergeCell ref="C1325:H1325"/>
    <mergeCell ref="A1326:B1326"/>
    <mergeCell ref="C1326:H1326"/>
    <mergeCell ref="I1326:J1326"/>
    <mergeCell ref="K1326:L1326"/>
    <mergeCell ref="M1326:N1326"/>
    <mergeCell ref="I1325:J1325"/>
    <mergeCell ref="K1325:L1325"/>
    <mergeCell ref="M1325:N1325"/>
    <mergeCell ref="A1322:H1322"/>
    <mergeCell ref="I1322:J1322"/>
    <mergeCell ref="K1322:L1322"/>
    <mergeCell ref="M1322:N1322"/>
    <mergeCell ref="A1324:B1324"/>
    <mergeCell ref="C1324:H1324"/>
    <mergeCell ref="I1324:J1324"/>
    <mergeCell ref="O1322:P1322"/>
    <mergeCell ref="M1324:N1324"/>
    <mergeCell ref="O1324:P1324"/>
    <mergeCell ref="A1323:B1323"/>
    <mergeCell ref="C1323:H1323"/>
    <mergeCell ref="I1323:J1323"/>
    <mergeCell ref="O1323:P1323"/>
    <mergeCell ref="K1324:L1324"/>
    <mergeCell ref="O1320:P1320"/>
    <mergeCell ref="A1321:H1321"/>
    <mergeCell ref="I1321:J1321"/>
    <mergeCell ref="K1321:L1321"/>
    <mergeCell ref="M1321:N1321"/>
    <mergeCell ref="O1321:P1321"/>
    <mergeCell ref="A1320:B1320"/>
    <mergeCell ref="C1320:H1320"/>
    <mergeCell ref="M1318:N1318"/>
    <mergeCell ref="I1320:J1320"/>
    <mergeCell ref="K1320:L1320"/>
    <mergeCell ref="M1320:N1320"/>
    <mergeCell ref="O1318:P1318"/>
    <mergeCell ref="A1319:B1319"/>
    <mergeCell ref="C1319:H1319"/>
    <mergeCell ref="I1319:J1319"/>
    <mergeCell ref="K1319:L1319"/>
    <mergeCell ref="M1319:N1319"/>
    <mergeCell ref="A1317:H1317"/>
    <mergeCell ref="I1317:J1317"/>
    <mergeCell ref="K1317:L1317"/>
    <mergeCell ref="M1317:N1317"/>
    <mergeCell ref="O1317:P1317"/>
    <mergeCell ref="O1319:P1319"/>
    <mergeCell ref="A1318:B1318"/>
    <mergeCell ref="C1318:H1318"/>
    <mergeCell ref="I1318:J1318"/>
    <mergeCell ref="K1318:L1318"/>
    <mergeCell ref="O1316:P1316"/>
    <mergeCell ref="A1315:B1315"/>
    <mergeCell ref="C1315:H1315"/>
    <mergeCell ref="I1315:J1315"/>
    <mergeCell ref="K1315:L1315"/>
    <mergeCell ref="M1315:N1315"/>
    <mergeCell ref="I1314:J1314"/>
    <mergeCell ref="K1314:L1314"/>
    <mergeCell ref="M1314:N1314"/>
    <mergeCell ref="A1316:H1316"/>
    <mergeCell ref="I1316:J1316"/>
    <mergeCell ref="K1316:L1316"/>
    <mergeCell ref="M1316:N1316"/>
    <mergeCell ref="O1315:P1315"/>
    <mergeCell ref="O1314:P1314"/>
    <mergeCell ref="A1313:B1313"/>
    <mergeCell ref="C1313:H1313"/>
    <mergeCell ref="I1313:J1313"/>
    <mergeCell ref="K1313:L1313"/>
    <mergeCell ref="M1313:N1313"/>
    <mergeCell ref="O1313:P1313"/>
    <mergeCell ref="A1314:B1314"/>
    <mergeCell ref="C1314:H1314"/>
    <mergeCell ref="A1311:H1311"/>
    <mergeCell ref="I1311:J1311"/>
    <mergeCell ref="K1311:L1311"/>
    <mergeCell ref="M1311:N1311"/>
    <mergeCell ref="O1311:P1311"/>
    <mergeCell ref="A1312:H1312"/>
    <mergeCell ref="I1312:J1312"/>
    <mergeCell ref="K1312:L1312"/>
    <mergeCell ref="M1312:N1312"/>
    <mergeCell ref="O1312:P1312"/>
    <mergeCell ref="O1309:P1309"/>
    <mergeCell ref="A1310:B1310"/>
    <mergeCell ref="C1310:H1310"/>
    <mergeCell ref="I1310:J1310"/>
    <mergeCell ref="K1310:L1310"/>
    <mergeCell ref="M1310:N1310"/>
    <mergeCell ref="O1310:P1310"/>
    <mergeCell ref="A1309:B1309"/>
    <mergeCell ref="C1309:H1309"/>
    <mergeCell ref="I1309:J1309"/>
    <mergeCell ref="K1309:L1309"/>
    <mergeCell ref="M1309:N1309"/>
    <mergeCell ref="A1308:H1308"/>
    <mergeCell ref="I1308:J1308"/>
    <mergeCell ref="K1308:L1308"/>
    <mergeCell ref="M1308:N1308"/>
    <mergeCell ref="O1308:P1308"/>
    <mergeCell ref="O1306:P1306"/>
    <mergeCell ref="A1307:B1307"/>
    <mergeCell ref="C1307:H1307"/>
    <mergeCell ref="I1307:J1307"/>
    <mergeCell ref="K1307:L1307"/>
    <mergeCell ref="M1307:N1307"/>
    <mergeCell ref="O1307:P1307"/>
    <mergeCell ref="A1306:B1306"/>
    <mergeCell ref="C1306:H1306"/>
    <mergeCell ref="I1306:J1306"/>
    <mergeCell ref="K1306:L1306"/>
    <mergeCell ref="M1306:N1306"/>
    <mergeCell ref="A1305:H1305"/>
    <mergeCell ref="I1305:J1305"/>
    <mergeCell ref="K1305:L1305"/>
    <mergeCell ref="M1305:N1305"/>
    <mergeCell ref="O1305:P1305"/>
    <mergeCell ref="A1304:H1304"/>
    <mergeCell ref="I1304:J1304"/>
    <mergeCell ref="K1304:L1304"/>
    <mergeCell ref="M1304:N1304"/>
    <mergeCell ref="O1304:P1304"/>
    <mergeCell ref="M1301:N1301"/>
    <mergeCell ref="O1302:P1302"/>
    <mergeCell ref="A1303:B1303"/>
    <mergeCell ref="C1303:H1303"/>
    <mergeCell ref="I1303:J1303"/>
    <mergeCell ref="K1303:L1303"/>
    <mergeCell ref="M1303:N1303"/>
    <mergeCell ref="O1303:P1303"/>
    <mergeCell ref="A1302:B1302"/>
    <mergeCell ref="M1300:N1300"/>
    <mergeCell ref="O1300:P1300"/>
    <mergeCell ref="A1299:B1299"/>
    <mergeCell ref="C1302:H1302"/>
    <mergeCell ref="I1302:J1302"/>
    <mergeCell ref="K1302:L1302"/>
    <mergeCell ref="M1302:N1302"/>
    <mergeCell ref="A1301:H1301"/>
    <mergeCell ref="I1301:J1301"/>
    <mergeCell ref="K1301:L1301"/>
    <mergeCell ref="O1297:P1297"/>
    <mergeCell ref="A1298:B1298"/>
    <mergeCell ref="C1298:H1298"/>
    <mergeCell ref="I1298:J1298"/>
    <mergeCell ref="K1298:L1298"/>
    <mergeCell ref="O1301:P1301"/>
    <mergeCell ref="O1299:P1299"/>
    <mergeCell ref="A1300:H1300"/>
    <mergeCell ref="I1300:J1300"/>
    <mergeCell ref="K1300:L1300"/>
    <mergeCell ref="K1297:L1297"/>
    <mergeCell ref="M1297:N1297"/>
    <mergeCell ref="C1299:H1299"/>
    <mergeCell ref="I1299:J1299"/>
    <mergeCell ref="K1299:L1299"/>
    <mergeCell ref="M1299:N1299"/>
    <mergeCell ref="A1296:H1296"/>
    <mergeCell ref="I1296:J1296"/>
    <mergeCell ref="K1296:L1296"/>
    <mergeCell ref="M1296:N1296"/>
    <mergeCell ref="O1296:P1296"/>
    <mergeCell ref="M1298:N1298"/>
    <mergeCell ref="O1298:P1298"/>
    <mergeCell ref="A1297:B1297"/>
    <mergeCell ref="C1297:H1297"/>
    <mergeCell ref="I1297:J1297"/>
    <mergeCell ref="O1294:P1294"/>
    <mergeCell ref="A1295:H1295"/>
    <mergeCell ref="I1295:J1295"/>
    <mergeCell ref="K1295:L1295"/>
    <mergeCell ref="M1295:N1295"/>
    <mergeCell ref="O1295:P1295"/>
    <mergeCell ref="A1294:B1294"/>
    <mergeCell ref="C1294:H1294"/>
    <mergeCell ref="M1292:N1292"/>
    <mergeCell ref="I1294:J1294"/>
    <mergeCell ref="K1294:L1294"/>
    <mergeCell ref="M1294:N1294"/>
    <mergeCell ref="O1292:P1292"/>
    <mergeCell ref="A1293:B1293"/>
    <mergeCell ref="C1293:H1293"/>
    <mergeCell ref="I1293:J1293"/>
    <mergeCell ref="K1293:L1293"/>
    <mergeCell ref="M1293:N1293"/>
    <mergeCell ref="A1291:H1291"/>
    <mergeCell ref="I1291:J1291"/>
    <mergeCell ref="K1291:L1291"/>
    <mergeCell ref="M1291:N1291"/>
    <mergeCell ref="O1291:P1291"/>
    <mergeCell ref="O1293:P1293"/>
    <mergeCell ref="A1292:B1292"/>
    <mergeCell ref="C1292:H1292"/>
    <mergeCell ref="I1292:J1292"/>
    <mergeCell ref="K1292:L1292"/>
    <mergeCell ref="O1289:P1289"/>
    <mergeCell ref="A1290:B1290"/>
    <mergeCell ref="C1290:H1290"/>
    <mergeCell ref="I1290:J1290"/>
    <mergeCell ref="K1290:L1290"/>
    <mergeCell ref="M1290:N1290"/>
    <mergeCell ref="O1290:P1290"/>
    <mergeCell ref="A1289:B1289"/>
    <mergeCell ref="C1289:H1289"/>
    <mergeCell ref="I1289:J1289"/>
    <mergeCell ref="K1289:L1289"/>
    <mergeCell ref="M1289:N1289"/>
    <mergeCell ref="A1288:H1288"/>
    <mergeCell ref="I1288:J1288"/>
    <mergeCell ref="K1288:L1288"/>
    <mergeCell ref="M1288:N1288"/>
    <mergeCell ref="O1288:P1288"/>
    <mergeCell ref="O1286:P1286"/>
    <mergeCell ref="A1287:H1287"/>
    <mergeCell ref="I1287:J1287"/>
    <mergeCell ref="K1287:L1287"/>
    <mergeCell ref="M1287:N1287"/>
    <mergeCell ref="O1287:P1287"/>
    <mergeCell ref="A1286:B1286"/>
    <mergeCell ref="C1286:H1286"/>
    <mergeCell ref="I1286:J1286"/>
    <mergeCell ref="K1286:L1286"/>
    <mergeCell ref="M1286:N1286"/>
    <mergeCell ref="O1284:P1284"/>
    <mergeCell ref="A1285:B1285"/>
    <mergeCell ref="C1285:H1285"/>
    <mergeCell ref="I1285:J1285"/>
    <mergeCell ref="K1285:L1285"/>
    <mergeCell ref="M1285:N1285"/>
    <mergeCell ref="O1285:P1285"/>
    <mergeCell ref="A1284:B1284"/>
    <mergeCell ref="C1284:H1284"/>
    <mergeCell ref="I1284:J1284"/>
    <mergeCell ref="K1284:L1284"/>
    <mergeCell ref="M1284:N1284"/>
    <mergeCell ref="A1282:H1282"/>
    <mergeCell ref="I1282:J1282"/>
    <mergeCell ref="K1282:L1282"/>
    <mergeCell ref="M1282:N1282"/>
    <mergeCell ref="O1282:P1282"/>
    <mergeCell ref="A1283:H1283"/>
    <mergeCell ref="I1283:J1283"/>
    <mergeCell ref="K1283:L1283"/>
    <mergeCell ref="M1283:N1283"/>
    <mergeCell ref="O1283:P1283"/>
    <mergeCell ref="M1279:N1279"/>
    <mergeCell ref="O1280:P1280"/>
    <mergeCell ref="A1281:B1281"/>
    <mergeCell ref="C1281:H1281"/>
    <mergeCell ref="I1281:J1281"/>
    <mergeCell ref="K1281:L1281"/>
    <mergeCell ref="M1281:N1281"/>
    <mergeCell ref="O1281:P1281"/>
    <mergeCell ref="A1280:B1280"/>
    <mergeCell ref="M1278:N1278"/>
    <mergeCell ref="O1278:P1278"/>
    <mergeCell ref="A1277:B1277"/>
    <mergeCell ref="C1280:H1280"/>
    <mergeCell ref="I1280:J1280"/>
    <mergeCell ref="K1280:L1280"/>
    <mergeCell ref="M1280:N1280"/>
    <mergeCell ref="A1279:H1279"/>
    <mergeCell ref="I1279:J1279"/>
    <mergeCell ref="K1279:L1279"/>
    <mergeCell ref="O1275:P1275"/>
    <mergeCell ref="A1276:B1276"/>
    <mergeCell ref="C1276:H1276"/>
    <mergeCell ref="I1276:J1276"/>
    <mergeCell ref="K1276:L1276"/>
    <mergeCell ref="O1279:P1279"/>
    <mergeCell ref="O1277:P1277"/>
    <mergeCell ref="A1278:H1278"/>
    <mergeCell ref="I1278:J1278"/>
    <mergeCell ref="K1278:L1278"/>
    <mergeCell ref="K1275:L1275"/>
    <mergeCell ref="M1275:N1275"/>
    <mergeCell ref="C1277:H1277"/>
    <mergeCell ref="I1277:J1277"/>
    <mergeCell ref="K1277:L1277"/>
    <mergeCell ref="M1277:N1277"/>
    <mergeCell ref="A1274:H1274"/>
    <mergeCell ref="I1274:J1274"/>
    <mergeCell ref="K1274:L1274"/>
    <mergeCell ref="M1274:N1274"/>
    <mergeCell ref="O1274:P1274"/>
    <mergeCell ref="M1276:N1276"/>
    <mergeCell ref="O1276:P1276"/>
    <mergeCell ref="A1275:B1275"/>
    <mergeCell ref="C1275:H1275"/>
    <mergeCell ref="I1275:J1275"/>
    <mergeCell ref="O1273:P1273"/>
    <mergeCell ref="A1272:B1272"/>
    <mergeCell ref="C1272:H1272"/>
    <mergeCell ref="I1272:J1272"/>
    <mergeCell ref="K1272:L1272"/>
    <mergeCell ref="M1272:N1272"/>
    <mergeCell ref="I1271:J1271"/>
    <mergeCell ref="K1271:L1271"/>
    <mergeCell ref="M1271:N1271"/>
    <mergeCell ref="A1273:H1273"/>
    <mergeCell ref="I1273:J1273"/>
    <mergeCell ref="K1273:L1273"/>
    <mergeCell ref="M1273:N1273"/>
    <mergeCell ref="O1272:P1272"/>
    <mergeCell ref="O1271:P1271"/>
    <mergeCell ref="A1270:B1270"/>
    <mergeCell ref="C1270:H1270"/>
    <mergeCell ref="I1270:J1270"/>
    <mergeCell ref="K1270:L1270"/>
    <mergeCell ref="M1270:N1270"/>
    <mergeCell ref="O1270:P1270"/>
    <mergeCell ref="A1271:B1271"/>
    <mergeCell ref="C1271:H1271"/>
    <mergeCell ref="A1267:B1267"/>
    <mergeCell ref="A1269:H1269"/>
    <mergeCell ref="I1269:J1269"/>
    <mergeCell ref="K1269:L1269"/>
    <mergeCell ref="M1269:N1269"/>
    <mergeCell ref="O1269:P1269"/>
    <mergeCell ref="A1268:B1268"/>
    <mergeCell ref="C1268:H1268"/>
    <mergeCell ref="I1268:J1268"/>
    <mergeCell ref="K1268:L1268"/>
    <mergeCell ref="M1268:N1268"/>
    <mergeCell ref="O1268:P1268"/>
    <mergeCell ref="C1267:H1267"/>
    <mergeCell ref="I1267:J1267"/>
    <mergeCell ref="K1267:L1267"/>
    <mergeCell ref="M1267:N1267"/>
    <mergeCell ref="O1265:P1265"/>
    <mergeCell ref="A1266:B1266"/>
    <mergeCell ref="C1266:H1266"/>
    <mergeCell ref="I1266:J1266"/>
    <mergeCell ref="K1266:L1266"/>
    <mergeCell ref="O1267:P1267"/>
    <mergeCell ref="M1266:N1266"/>
    <mergeCell ref="O1266:P1266"/>
    <mergeCell ref="A1265:B1265"/>
    <mergeCell ref="C1265:H1265"/>
    <mergeCell ref="I1265:J1265"/>
    <mergeCell ref="K1265:L1265"/>
    <mergeCell ref="M1265:N1265"/>
    <mergeCell ref="A1263:H1263"/>
    <mergeCell ref="I1263:J1263"/>
    <mergeCell ref="K1263:L1263"/>
    <mergeCell ref="M1263:N1263"/>
    <mergeCell ref="O1263:P1263"/>
    <mergeCell ref="A1264:H1264"/>
    <mergeCell ref="I1264:J1264"/>
    <mergeCell ref="K1264:L1264"/>
    <mergeCell ref="M1264:N1264"/>
    <mergeCell ref="O1264:P1264"/>
    <mergeCell ref="O1261:P1261"/>
    <mergeCell ref="A1262:B1262"/>
    <mergeCell ref="C1262:H1262"/>
    <mergeCell ref="I1262:J1262"/>
    <mergeCell ref="K1262:L1262"/>
    <mergeCell ref="M1262:N1262"/>
    <mergeCell ref="O1262:P1262"/>
    <mergeCell ref="A1261:B1261"/>
    <mergeCell ref="C1261:H1261"/>
    <mergeCell ref="I1261:J1261"/>
    <mergeCell ref="K1261:L1261"/>
    <mergeCell ref="M1261:N1261"/>
    <mergeCell ref="A1260:H1260"/>
    <mergeCell ref="I1260:J1260"/>
    <mergeCell ref="K1260:L1260"/>
    <mergeCell ref="M1260:N1260"/>
    <mergeCell ref="O1260:P1260"/>
    <mergeCell ref="O1258:P1258"/>
    <mergeCell ref="A1259:B1259"/>
    <mergeCell ref="C1259:H1259"/>
    <mergeCell ref="I1259:J1259"/>
    <mergeCell ref="K1259:L1259"/>
    <mergeCell ref="M1259:N1259"/>
    <mergeCell ref="O1259:P1259"/>
    <mergeCell ref="A1258:B1258"/>
    <mergeCell ref="C1258:H1258"/>
    <mergeCell ref="I1258:J1258"/>
    <mergeCell ref="K1258:L1258"/>
    <mergeCell ref="M1258:N1258"/>
    <mergeCell ref="O1256:P1256"/>
    <mergeCell ref="O1257:P1257"/>
    <mergeCell ref="A1256:B1256"/>
    <mergeCell ref="C1256:H1256"/>
    <mergeCell ref="I1256:J1256"/>
    <mergeCell ref="K1256:L1256"/>
    <mergeCell ref="M1256:N1256"/>
    <mergeCell ref="A1257:B1257"/>
    <mergeCell ref="C1257:H1257"/>
    <mergeCell ref="I1257:J1257"/>
    <mergeCell ref="K1257:L1257"/>
    <mergeCell ref="M1257:N1257"/>
    <mergeCell ref="A1254:H1254"/>
    <mergeCell ref="I1254:J1254"/>
    <mergeCell ref="K1254:L1254"/>
    <mergeCell ref="M1254:N1254"/>
    <mergeCell ref="O1254:P1254"/>
    <mergeCell ref="A1255:H1255"/>
    <mergeCell ref="I1255:J1255"/>
    <mergeCell ref="K1255:L1255"/>
    <mergeCell ref="M1255:N1255"/>
    <mergeCell ref="O1255:P1255"/>
    <mergeCell ref="O1252:P1252"/>
    <mergeCell ref="A1253:B1253"/>
    <mergeCell ref="C1253:H1253"/>
    <mergeCell ref="I1253:J1253"/>
    <mergeCell ref="K1253:L1253"/>
    <mergeCell ref="M1253:N1253"/>
    <mergeCell ref="O1253:P1253"/>
    <mergeCell ref="A1252:B1252"/>
    <mergeCell ref="C1252:H1252"/>
    <mergeCell ref="I1252:J1252"/>
    <mergeCell ref="K1252:L1252"/>
    <mergeCell ref="M1252:N1252"/>
    <mergeCell ref="A1251:H1251"/>
    <mergeCell ref="I1251:J1251"/>
    <mergeCell ref="K1251:L1251"/>
    <mergeCell ref="M1251:N1251"/>
    <mergeCell ref="O1251:P1251"/>
    <mergeCell ref="O1249:P1249"/>
    <mergeCell ref="A1250:B1250"/>
    <mergeCell ref="C1250:H1250"/>
    <mergeCell ref="I1250:J1250"/>
    <mergeCell ref="K1250:L1250"/>
    <mergeCell ref="M1250:N1250"/>
    <mergeCell ref="O1250:P1250"/>
    <mergeCell ref="A1249:B1249"/>
    <mergeCell ref="C1249:H1249"/>
    <mergeCell ref="I1249:J1249"/>
    <mergeCell ref="K1249:L1249"/>
    <mergeCell ref="M1249:N1249"/>
    <mergeCell ref="O1247:P1247"/>
    <mergeCell ref="O1248:P1248"/>
    <mergeCell ref="A1247:B1247"/>
    <mergeCell ref="C1247:H1247"/>
    <mergeCell ref="I1247:J1247"/>
    <mergeCell ref="K1247:L1247"/>
    <mergeCell ref="M1247:N1247"/>
    <mergeCell ref="A1248:B1248"/>
    <mergeCell ref="C1248:H1248"/>
    <mergeCell ref="I1248:J1248"/>
    <mergeCell ref="K1248:L1248"/>
    <mergeCell ref="M1248:N1248"/>
    <mergeCell ref="A1245:H1245"/>
    <mergeCell ref="I1245:J1245"/>
    <mergeCell ref="K1245:L1245"/>
    <mergeCell ref="M1245:N1245"/>
    <mergeCell ref="O1245:P1245"/>
    <mergeCell ref="A1246:H1246"/>
    <mergeCell ref="I1246:J1246"/>
    <mergeCell ref="K1246:L1246"/>
    <mergeCell ref="M1246:N1246"/>
    <mergeCell ref="O1246:P1246"/>
    <mergeCell ref="O1243:P1243"/>
    <mergeCell ref="A1244:B1244"/>
    <mergeCell ref="C1244:H1244"/>
    <mergeCell ref="I1244:J1244"/>
    <mergeCell ref="K1244:L1244"/>
    <mergeCell ref="M1244:N1244"/>
    <mergeCell ref="O1244:P1244"/>
    <mergeCell ref="A1243:B1243"/>
    <mergeCell ref="C1243:H1243"/>
    <mergeCell ref="I1243:J1243"/>
    <mergeCell ref="K1243:L1243"/>
    <mergeCell ref="M1243:N1243"/>
    <mergeCell ref="A1242:H1242"/>
    <mergeCell ref="I1242:J1242"/>
    <mergeCell ref="K1242:L1242"/>
    <mergeCell ref="M1242:N1242"/>
    <mergeCell ref="O1242:P1242"/>
    <mergeCell ref="O1240:P1240"/>
    <mergeCell ref="A1241:B1241"/>
    <mergeCell ref="C1241:H1241"/>
    <mergeCell ref="I1241:J1241"/>
    <mergeCell ref="K1241:L1241"/>
    <mergeCell ref="M1241:N1241"/>
    <mergeCell ref="O1241:P1241"/>
    <mergeCell ref="A1240:B1240"/>
    <mergeCell ref="C1240:H1240"/>
    <mergeCell ref="I1240:J1240"/>
    <mergeCell ref="K1240:L1240"/>
    <mergeCell ref="M1240:N1240"/>
    <mergeCell ref="A1239:H1239"/>
    <mergeCell ref="I1239:J1239"/>
    <mergeCell ref="K1239:L1239"/>
    <mergeCell ref="M1239:N1239"/>
    <mergeCell ref="O1239:P1239"/>
    <mergeCell ref="O1237:P1237"/>
    <mergeCell ref="A1238:H1238"/>
    <mergeCell ref="I1238:J1238"/>
    <mergeCell ref="K1238:L1238"/>
    <mergeCell ref="M1238:N1238"/>
    <mergeCell ref="O1238:P1238"/>
    <mergeCell ref="A1237:B1237"/>
    <mergeCell ref="C1237:H1237"/>
    <mergeCell ref="I1237:J1237"/>
    <mergeCell ref="K1237:L1237"/>
    <mergeCell ref="M1237:N1237"/>
    <mergeCell ref="A1236:B1236"/>
    <mergeCell ref="C1236:H1236"/>
    <mergeCell ref="I1236:J1236"/>
    <mergeCell ref="K1236:L1236"/>
    <mergeCell ref="M1236:N1236"/>
    <mergeCell ref="O1236:P1236"/>
    <mergeCell ref="O1234:P1234"/>
    <mergeCell ref="A1235:B1235"/>
    <mergeCell ref="C1235:H1235"/>
    <mergeCell ref="I1235:J1235"/>
    <mergeCell ref="K1235:L1235"/>
    <mergeCell ref="M1235:N1235"/>
    <mergeCell ref="O1235:P1235"/>
    <mergeCell ref="A1234:B1234"/>
    <mergeCell ref="C1234:H1234"/>
    <mergeCell ref="I1234:J1234"/>
    <mergeCell ref="K1234:L1234"/>
    <mergeCell ref="M1234:N1234"/>
    <mergeCell ref="O1232:P1232"/>
    <mergeCell ref="O1233:P1233"/>
    <mergeCell ref="A1232:B1232"/>
    <mergeCell ref="C1232:H1232"/>
    <mergeCell ref="I1232:J1232"/>
    <mergeCell ref="K1232:L1232"/>
    <mergeCell ref="M1232:N1232"/>
    <mergeCell ref="A1233:B1233"/>
    <mergeCell ref="C1233:H1233"/>
    <mergeCell ref="I1233:J1233"/>
    <mergeCell ref="K1233:L1233"/>
    <mergeCell ref="M1233:N1233"/>
    <mergeCell ref="O1230:P1230"/>
    <mergeCell ref="A1231:B1231"/>
    <mergeCell ref="C1231:H1231"/>
    <mergeCell ref="I1231:J1231"/>
    <mergeCell ref="K1231:L1231"/>
    <mergeCell ref="M1231:N1231"/>
    <mergeCell ref="O1231:P1231"/>
    <mergeCell ref="A1230:B1230"/>
    <mergeCell ref="C1230:H1230"/>
    <mergeCell ref="I1230:J1230"/>
    <mergeCell ref="K1230:L1230"/>
    <mergeCell ref="M1230:N1230"/>
    <mergeCell ref="A1229:H1229"/>
    <mergeCell ref="I1229:J1229"/>
    <mergeCell ref="K1229:L1229"/>
    <mergeCell ref="M1229:N1229"/>
    <mergeCell ref="A1226:B1226"/>
    <mergeCell ref="O1229:P1229"/>
    <mergeCell ref="A1228:H1228"/>
    <mergeCell ref="I1228:J1228"/>
    <mergeCell ref="K1228:L1228"/>
    <mergeCell ref="M1228:N1228"/>
    <mergeCell ref="O1228:P1228"/>
    <mergeCell ref="A1227:B1227"/>
    <mergeCell ref="C1227:H1227"/>
    <mergeCell ref="I1227:J1227"/>
    <mergeCell ref="K1227:L1227"/>
    <mergeCell ref="M1227:N1227"/>
    <mergeCell ref="O1227:P1227"/>
    <mergeCell ref="C1226:H1226"/>
    <mergeCell ref="I1226:J1226"/>
    <mergeCell ref="K1226:L1226"/>
    <mergeCell ref="M1226:N1226"/>
    <mergeCell ref="O1224:P1224"/>
    <mergeCell ref="A1225:B1225"/>
    <mergeCell ref="C1225:H1225"/>
    <mergeCell ref="I1225:J1225"/>
    <mergeCell ref="K1225:L1225"/>
    <mergeCell ref="O1226:P1226"/>
    <mergeCell ref="M1225:N1225"/>
    <mergeCell ref="O1225:P1225"/>
    <mergeCell ref="A1224:B1224"/>
    <mergeCell ref="C1224:H1224"/>
    <mergeCell ref="I1224:J1224"/>
    <mergeCell ref="K1224:L1224"/>
    <mergeCell ref="M1224:N1224"/>
    <mergeCell ref="M1221:N1221"/>
    <mergeCell ref="O1222:P1222"/>
    <mergeCell ref="A1223:B1223"/>
    <mergeCell ref="C1223:H1223"/>
    <mergeCell ref="I1223:J1223"/>
    <mergeCell ref="K1223:L1223"/>
    <mergeCell ref="M1223:N1223"/>
    <mergeCell ref="O1223:P1223"/>
    <mergeCell ref="A1222:B1222"/>
    <mergeCell ref="M1220:N1220"/>
    <mergeCell ref="O1220:P1220"/>
    <mergeCell ref="A1219:B1219"/>
    <mergeCell ref="C1222:H1222"/>
    <mergeCell ref="I1222:J1222"/>
    <mergeCell ref="K1222:L1222"/>
    <mergeCell ref="M1222:N1222"/>
    <mergeCell ref="A1221:H1221"/>
    <mergeCell ref="I1221:J1221"/>
    <mergeCell ref="K1221:L1221"/>
    <mergeCell ref="O1217:P1217"/>
    <mergeCell ref="A1218:B1218"/>
    <mergeCell ref="C1218:H1218"/>
    <mergeCell ref="I1218:J1218"/>
    <mergeCell ref="K1218:L1218"/>
    <mergeCell ref="O1221:P1221"/>
    <mergeCell ref="O1219:P1219"/>
    <mergeCell ref="A1220:H1220"/>
    <mergeCell ref="I1220:J1220"/>
    <mergeCell ref="K1220:L1220"/>
    <mergeCell ref="K1217:L1217"/>
    <mergeCell ref="M1217:N1217"/>
    <mergeCell ref="C1219:H1219"/>
    <mergeCell ref="I1219:J1219"/>
    <mergeCell ref="K1219:L1219"/>
    <mergeCell ref="M1219:N1219"/>
    <mergeCell ref="A1216:H1216"/>
    <mergeCell ref="I1216:J1216"/>
    <mergeCell ref="K1216:L1216"/>
    <mergeCell ref="M1216:N1216"/>
    <mergeCell ref="O1216:P1216"/>
    <mergeCell ref="M1218:N1218"/>
    <mergeCell ref="O1218:P1218"/>
    <mergeCell ref="A1217:B1217"/>
    <mergeCell ref="C1217:H1217"/>
    <mergeCell ref="I1217:J1217"/>
    <mergeCell ref="A1213:B1213"/>
    <mergeCell ref="A1215:H1215"/>
    <mergeCell ref="I1215:J1215"/>
    <mergeCell ref="K1215:L1215"/>
    <mergeCell ref="M1215:N1215"/>
    <mergeCell ref="O1215:P1215"/>
    <mergeCell ref="A1214:B1214"/>
    <mergeCell ref="C1214:H1214"/>
    <mergeCell ref="I1214:J1214"/>
    <mergeCell ref="K1214:L1214"/>
    <mergeCell ref="M1214:N1214"/>
    <mergeCell ref="O1214:P1214"/>
    <mergeCell ref="C1213:H1213"/>
    <mergeCell ref="I1213:J1213"/>
    <mergeCell ref="K1213:L1213"/>
    <mergeCell ref="M1213:N1213"/>
    <mergeCell ref="O1211:P1211"/>
    <mergeCell ref="A1212:B1212"/>
    <mergeCell ref="C1212:H1212"/>
    <mergeCell ref="I1212:J1212"/>
    <mergeCell ref="K1212:L1212"/>
    <mergeCell ref="O1213:P1213"/>
    <mergeCell ref="M1212:N1212"/>
    <mergeCell ref="O1212:P1212"/>
    <mergeCell ref="A1211:B1211"/>
    <mergeCell ref="C1211:H1211"/>
    <mergeCell ref="I1211:J1211"/>
    <mergeCell ref="K1211:L1211"/>
    <mergeCell ref="M1211:N1211"/>
    <mergeCell ref="O1209:P1209"/>
    <mergeCell ref="A1210:B1210"/>
    <mergeCell ref="C1210:H1210"/>
    <mergeCell ref="I1210:J1210"/>
    <mergeCell ref="K1210:L1210"/>
    <mergeCell ref="M1210:N1210"/>
    <mergeCell ref="O1210:P1210"/>
    <mergeCell ref="A1209:B1209"/>
    <mergeCell ref="C1209:H1209"/>
    <mergeCell ref="I1209:J1209"/>
    <mergeCell ref="K1209:L1209"/>
    <mergeCell ref="M1209:N1209"/>
    <mergeCell ref="A1208:H1208"/>
    <mergeCell ref="I1208:J1208"/>
    <mergeCell ref="K1208:L1208"/>
    <mergeCell ref="M1208:N1208"/>
    <mergeCell ref="A1205:B1205"/>
    <mergeCell ref="O1208:P1208"/>
    <mergeCell ref="A1207:H1207"/>
    <mergeCell ref="I1207:J1207"/>
    <mergeCell ref="K1207:L1207"/>
    <mergeCell ref="M1207:N1207"/>
    <mergeCell ref="O1207:P1207"/>
    <mergeCell ref="A1206:B1206"/>
    <mergeCell ref="C1206:H1206"/>
    <mergeCell ref="I1206:J1206"/>
    <mergeCell ref="K1206:L1206"/>
    <mergeCell ref="M1206:N1206"/>
    <mergeCell ref="O1206:P1206"/>
    <mergeCell ref="C1205:H1205"/>
    <mergeCell ref="I1205:J1205"/>
    <mergeCell ref="K1205:L1205"/>
    <mergeCell ref="M1205:N1205"/>
    <mergeCell ref="O1203:P1203"/>
    <mergeCell ref="A1204:B1204"/>
    <mergeCell ref="C1204:H1204"/>
    <mergeCell ref="I1204:J1204"/>
    <mergeCell ref="K1204:L1204"/>
    <mergeCell ref="O1205:P1205"/>
    <mergeCell ref="M1204:N1204"/>
    <mergeCell ref="O1204:P1204"/>
    <mergeCell ref="A1203:B1203"/>
    <mergeCell ref="C1203:H1203"/>
    <mergeCell ref="I1203:J1203"/>
    <mergeCell ref="K1203:L1203"/>
    <mergeCell ref="M1203:N1203"/>
    <mergeCell ref="O1201:P1201"/>
    <mergeCell ref="A1202:B1202"/>
    <mergeCell ref="C1202:H1202"/>
    <mergeCell ref="I1202:J1202"/>
    <mergeCell ref="K1202:L1202"/>
    <mergeCell ref="M1202:N1202"/>
    <mergeCell ref="O1202:P1202"/>
    <mergeCell ref="A1201:B1201"/>
    <mergeCell ref="C1201:H1201"/>
    <mergeCell ref="I1201:J1201"/>
    <mergeCell ref="K1201:L1201"/>
    <mergeCell ref="M1201:N1201"/>
    <mergeCell ref="A1200:H1200"/>
    <mergeCell ref="I1200:J1200"/>
    <mergeCell ref="K1200:L1200"/>
    <mergeCell ref="M1200:N1200"/>
    <mergeCell ref="O1200:P1200"/>
    <mergeCell ref="O1198:P1198"/>
    <mergeCell ref="A1199:H1199"/>
    <mergeCell ref="I1199:J1199"/>
    <mergeCell ref="K1199:L1199"/>
    <mergeCell ref="M1199:N1199"/>
    <mergeCell ref="O1199:P1199"/>
    <mergeCell ref="A1198:B1198"/>
    <mergeCell ref="C1198:H1198"/>
    <mergeCell ref="I1198:J1198"/>
    <mergeCell ref="K1198:L1198"/>
    <mergeCell ref="M1198:N1198"/>
    <mergeCell ref="O1196:P1196"/>
    <mergeCell ref="A1197:B1197"/>
    <mergeCell ref="C1197:H1197"/>
    <mergeCell ref="I1197:J1197"/>
    <mergeCell ref="K1197:L1197"/>
    <mergeCell ref="M1197:N1197"/>
    <mergeCell ref="O1197:P1197"/>
    <mergeCell ref="A1196:B1196"/>
    <mergeCell ref="C1196:H1196"/>
    <mergeCell ref="I1196:J1196"/>
    <mergeCell ref="K1196:L1196"/>
    <mergeCell ref="M1196:N1196"/>
    <mergeCell ref="O1194:P1194"/>
    <mergeCell ref="A1195:B1195"/>
    <mergeCell ref="C1195:H1195"/>
    <mergeCell ref="I1195:J1195"/>
    <mergeCell ref="K1195:L1195"/>
    <mergeCell ref="M1195:N1195"/>
    <mergeCell ref="O1192:P1192"/>
    <mergeCell ref="O1195:P1195"/>
    <mergeCell ref="A1194:B1194"/>
    <mergeCell ref="C1194:H1194"/>
    <mergeCell ref="I1194:J1194"/>
    <mergeCell ref="K1194:L1194"/>
    <mergeCell ref="M1194:N1194"/>
    <mergeCell ref="O1191:P1191"/>
    <mergeCell ref="A1193:H1193"/>
    <mergeCell ref="I1193:J1193"/>
    <mergeCell ref="K1193:L1193"/>
    <mergeCell ref="M1193:N1193"/>
    <mergeCell ref="O1193:P1193"/>
    <mergeCell ref="A1192:H1192"/>
    <mergeCell ref="I1192:J1192"/>
    <mergeCell ref="K1192:L1192"/>
    <mergeCell ref="M1192:N1192"/>
    <mergeCell ref="O1190:P1190"/>
    <mergeCell ref="A1190:B1190"/>
    <mergeCell ref="K1188:L1188"/>
    <mergeCell ref="M1188:N1188"/>
    <mergeCell ref="C1190:H1190"/>
    <mergeCell ref="A1191:B1191"/>
    <mergeCell ref="C1191:H1191"/>
    <mergeCell ref="I1191:J1191"/>
    <mergeCell ref="K1191:L1191"/>
    <mergeCell ref="M1191:N1191"/>
    <mergeCell ref="I1190:J1190"/>
    <mergeCell ref="K1190:L1190"/>
    <mergeCell ref="M1190:N1190"/>
    <mergeCell ref="A1187:H1187"/>
    <mergeCell ref="I1187:J1187"/>
    <mergeCell ref="K1187:L1187"/>
    <mergeCell ref="M1187:N1187"/>
    <mergeCell ref="A1189:B1189"/>
    <mergeCell ref="C1189:H1189"/>
    <mergeCell ref="I1189:J1189"/>
    <mergeCell ref="O1187:P1187"/>
    <mergeCell ref="M1189:N1189"/>
    <mergeCell ref="O1189:P1189"/>
    <mergeCell ref="A1188:B1188"/>
    <mergeCell ref="C1188:H1188"/>
    <mergeCell ref="I1188:J1188"/>
    <mergeCell ref="O1188:P1188"/>
    <mergeCell ref="K1189:L1189"/>
    <mergeCell ref="A1184:B1184"/>
    <mergeCell ref="A1186:H1186"/>
    <mergeCell ref="I1186:J1186"/>
    <mergeCell ref="K1186:L1186"/>
    <mergeCell ref="M1186:N1186"/>
    <mergeCell ref="O1186:P1186"/>
    <mergeCell ref="A1185:B1185"/>
    <mergeCell ref="C1185:H1185"/>
    <mergeCell ref="I1185:J1185"/>
    <mergeCell ref="K1185:L1185"/>
    <mergeCell ref="M1185:N1185"/>
    <mergeCell ref="O1185:P1185"/>
    <mergeCell ref="C1184:H1184"/>
    <mergeCell ref="I1184:J1184"/>
    <mergeCell ref="K1184:L1184"/>
    <mergeCell ref="M1184:N1184"/>
    <mergeCell ref="O1182:P1182"/>
    <mergeCell ref="A1183:B1183"/>
    <mergeCell ref="C1183:H1183"/>
    <mergeCell ref="I1183:J1183"/>
    <mergeCell ref="K1183:L1183"/>
    <mergeCell ref="O1184:P1184"/>
    <mergeCell ref="M1183:N1183"/>
    <mergeCell ref="O1183:P1183"/>
    <mergeCell ref="A1182:B1182"/>
    <mergeCell ref="C1182:H1182"/>
    <mergeCell ref="I1182:J1182"/>
    <mergeCell ref="K1182:L1182"/>
    <mergeCell ref="M1182:N1182"/>
    <mergeCell ref="A1180:H1180"/>
    <mergeCell ref="I1180:J1180"/>
    <mergeCell ref="K1180:L1180"/>
    <mergeCell ref="M1180:N1180"/>
    <mergeCell ref="O1180:P1180"/>
    <mergeCell ref="A1181:H1181"/>
    <mergeCell ref="I1181:J1181"/>
    <mergeCell ref="K1181:L1181"/>
    <mergeCell ref="M1181:N1181"/>
    <mergeCell ref="O1181:P1181"/>
    <mergeCell ref="O1178:P1178"/>
    <mergeCell ref="A1179:B1179"/>
    <mergeCell ref="C1179:H1179"/>
    <mergeCell ref="I1179:J1179"/>
    <mergeCell ref="K1179:L1179"/>
    <mergeCell ref="M1179:N1179"/>
    <mergeCell ref="O1179:P1179"/>
    <mergeCell ref="A1178:B1178"/>
    <mergeCell ref="C1178:H1178"/>
    <mergeCell ref="I1178:J1178"/>
    <mergeCell ref="K1178:L1178"/>
    <mergeCell ref="M1178:N1178"/>
    <mergeCell ref="A1177:H1177"/>
    <mergeCell ref="I1177:J1177"/>
    <mergeCell ref="K1177:L1177"/>
    <mergeCell ref="M1177:N1177"/>
    <mergeCell ref="O1177:P1177"/>
    <mergeCell ref="O1175:P1175"/>
    <mergeCell ref="A1176:B1176"/>
    <mergeCell ref="C1176:H1176"/>
    <mergeCell ref="I1176:J1176"/>
    <mergeCell ref="K1176:L1176"/>
    <mergeCell ref="M1176:N1176"/>
    <mergeCell ref="O1176:P1176"/>
    <mergeCell ref="A1175:B1175"/>
    <mergeCell ref="C1175:H1175"/>
    <mergeCell ref="I1175:J1175"/>
    <mergeCell ref="K1175:L1175"/>
    <mergeCell ref="M1175:N1175"/>
    <mergeCell ref="A1174:H1174"/>
    <mergeCell ref="I1174:J1174"/>
    <mergeCell ref="K1174:L1174"/>
    <mergeCell ref="M1174:N1174"/>
    <mergeCell ref="O1174:P1174"/>
    <mergeCell ref="A1173:H1173"/>
    <mergeCell ref="I1173:J1173"/>
    <mergeCell ref="K1173:L1173"/>
    <mergeCell ref="M1173:N1173"/>
    <mergeCell ref="O1173:P1173"/>
    <mergeCell ref="O1171:P1171"/>
    <mergeCell ref="A1172:B1172"/>
    <mergeCell ref="C1172:H1172"/>
    <mergeCell ref="I1172:J1172"/>
    <mergeCell ref="K1172:L1172"/>
    <mergeCell ref="M1172:N1172"/>
    <mergeCell ref="O1172:P1172"/>
    <mergeCell ref="A1171:B1171"/>
    <mergeCell ref="C1171:H1171"/>
    <mergeCell ref="I1171:J1171"/>
    <mergeCell ref="K1171:L1171"/>
    <mergeCell ref="M1171:N1171"/>
    <mergeCell ref="A1170:H1170"/>
    <mergeCell ref="I1170:J1170"/>
    <mergeCell ref="K1170:L1170"/>
    <mergeCell ref="M1170:N1170"/>
    <mergeCell ref="O1170:P1170"/>
    <mergeCell ref="O1168:P1168"/>
    <mergeCell ref="A1169:B1169"/>
    <mergeCell ref="C1169:H1169"/>
    <mergeCell ref="I1169:J1169"/>
    <mergeCell ref="K1169:L1169"/>
    <mergeCell ref="M1169:N1169"/>
    <mergeCell ref="O1169:P1169"/>
    <mergeCell ref="A1168:B1168"/>
    <mergeCell ref="C1168:H1168"/>
    <mergeCell ref="I1168:J1168"/>
    <mergeCell ref="K1168:L1168"/>
    <mergeCell ref="M1168:N1168"/>
    <mergeCell ref="A1167:H1167"/>
    <mergeCell ref="I1167:J1167"/>
    <mergeCell ref="K1167:L1167"/>
    <mergeCell ref="M1167:N1167"/>
    <mergeCell ref="O1167:P1167"/>
    <mergeCell ref="O1165:P1165"/>
    <mergeCell ref="A1166:H1166"/>
    <mergeCell ref="I1166:J1166"/>
    <mergeCell ref="K1166:L1166"/>
    <mergeCell ref="M1166:N1166"/>
    <mergeCell ref="O1166:P1166"/>
    <mergeCell ref="A1165:B1165"/>
    <mergeCell ref="C1165:H1165"/>
    <mergeCell ref="I1165:J1165"/>
    <mergeCell ref="K1165:L1165"/>
    <mergeCell ref="M1165:N1165"/>
    <mergeCell ref="A1164:B1164"/>
    <mergeCell ref="C1164:H1164"/>
    <mergeCell ref="I1164:J1164"/>
    <mergeCell ref="K1164:L1164"/>
    <mergeCell ref="M1164:N1164"/>
    <mergeCell ref="O1164:P1164"/>
    <mergeCell ref="O1162:P1162"/>
    <mergeCell ref="A1163:B1163"/>
    <mergeCell ref="C1163:H1163"/>
    <mergeCell ref="I1163:J1163"/>
    <mergeCell ref="K1163:L1163"/>
    <mergeCell ref="M1163:N1163"/>
    <mergeCell ref="O1163:P1163"/>
    <mergeCell ref="A1162:B1162"/>
    <mergeCell ref="C1162:H1162"/>
    <mergeCell ref="I1162:J1162"/>
    <mergeCell ref="K1162:L1162"/>
    <mergeCell ref="M1162:N1162"/>
    <mergeCell ref="A1161:H1161"/>
    <mergeCell ref="I1161:J1161"/>
    <mergeCell ref="K1161:L1161"/>
    <mergeCell ref="M1161:N1161"/>
    <mergeCell ref="O1159:P1159"/>
    <mergeCell ref="O1161:P1161"/>
    <mergeCell ref="A1160:H1160"/>
    <mergeCell ref="I1160:J1160"/>
    <mergeCell ref="K1160:L1160"/>
    <mergeCell ref="M1160:N1160"/>
    <mergeCell ref="O1160:P1160"/>
    <mergeCell ref="O1158:P1158"/>
    <mergeCell ref="A1158:B1158"/>
    <mergeCell ref="K1156:L1156"/>
    <mergeCell ref="M1156:N1156"/>
    <mergeCell ref="C1158:H1158"/>
    <mergeCell ref="A1159:B1159"/>
    <mergeCell ref="C1159:H1159"/>
    <mergeCell ref="I1159:J1159"/>
    <mergeCell ref="K1159:L1159"/>
    <mergeCell ref="M1159:N1159"/>
    <mergeCell ref="I1158:J1158"/>
    <mergeCell ref="K1158:L1158"/>
    <mergeCell ref="M1158:N1158"/>
    <mergeCell ref="A1155:H1155"/>
    <mergeCell ref="I1155:J1155"/>
    <mergeCell ref="K1155:L1155"/>
    <mergeCell ref="M1155:N1155"/>
    <mergeCell ref="A1157:B1157"/>
    <mergeCell ref="C1157:H1157"/>
    <mergeCell ref="I1157:J1157"/>
    <mergeCell ref="O1155:P1155"/>
    <mergeCell ref="M1157:N1157"/>
    <mergeCell ref="O1157:P1157"/>
    <mergeCell ref="A1156:B1156"/>
    <mergeCell ref="C1156:H1156"/>
    <mergeCell ref="I1156:J1156"/>
    <mergeCell ref="O1156:P1156"/>
    <mergeCell ref="K1157:L1157"/>
    <mergeCell ref="A1154:H1154"/>
    <mergeCell ref="I1154:J1154"/>
    <mergeCell ref="K1154:L1154"/>
    <mergeCell ref="M1154:N1154"/>
    <mergeCell ref="O1154:P1154"/>
    <mergeCell ref="A1153:B1153"/>
    <mergeCell ref="C1153:H1153"/>
    <mergeCell ref="I1153:J1153"/>
    <mergeCell ref="K1153:L1153"/>
    <mergeCell ref="M1153:N1153"/>
    <mergeCell ref="O1151:P1151"/>
    <mergeCell ref="A1152:B1152"/>
    <mergeCell ref="C1152:H1152"/>
    <mergeCell ref="I1152:J1152"/>
    <mergeCell ref="K1152:L1152"/>
    <mergeCell ref="M1152:N1152"/>
    <mergeCell ref="O1153:P1153"/>
    <mergeCell ref="A1149:B1149"/>
    <mergeCell ref="O1152:P1152"/>
    <mergeCell ref="A1151:B1151"/>
    <mergeCell ref="C1151:H1151"/>
    <mergeCell ref="I1151:J1151"/>
    <mergeCell ref="K1151:L1151"/>
    <mergeCell ref="M1151:N1151"/>
    <mergeCell ref="A1150:B1150"/>
    <mergeCell ref="C1150:H1150"/>
    <mergeCell ref="I1150:J1150"/>
    <mergeCell ref="K1150:L1150"/>
    <mergeCell ref="M1150:N1150"/>
    <mergeCell ref="O1150:P1150"/>
    <mergeCell ref="C1149:H1149"/>
    <mergeCell ref="I1149:J1149"/>
    <mergeCell ref="K1149:L1149"/>
    <mergeCell ref="M1149:N1149"/>
    <mergeCell ref="O1147:P1147"/>
    <mergeCell ref="A1148:B1148"/>
    <mergeCell ref="C1148:H1148"/>
    <mergeCell ref="I1148:J1148"/>
    <mergeCell ref="K1148:L1148"/>
    <mergeCell ref="O1149:P1149"/>
    <mergeCell ref="M1148:N1148"/>
    <mergeCell ref="O1148:P1148"/>
    <mergeCell ref="A1147:B1147"/>
    <mergeCell ref="C1147:H1147"/>
    <mergeCell ref="I1147:J1147"/>
    <mergeCell ref="K1147:L1147"/>
    <mergeCell ref="M1147:N1147"/>
    <mergeCell ref="A1146:B1146"/>
    <mergeCell ref="C1146:H1146"/>
    <mergeCell ref="I1146:J1146"/>
    <mergeCell ref="K1146:L1146"/>
    <mergeCell ref="M1146:N1146"/>
    <mergeCell ref="O1146:P1146"/>
    <mergeCell ref="O1143:P1143"/>
    <mergeCell ref="A1144:B1144"/>
    <mergeCell ref="C1144:H1144"/>
    <mergeCell ref="I1144:J1144"/>
    <mergeCell ref="K1144:L1144"/>
    <mergeCell ref="O1145:P1145"/>
    <mergeCell ref="A1145:B1145"/>
    <mergeCell ref="K1143:L1143"/>
    <mergeCell ref="M1143:N1143"/>
    <mergeCell ref="C1145:H1145"/>
    <mergeCell ref="I1145:J1145"/>
    <mergeCell ref="K1145:L1145"/>
    <mergeCell ref="M1145:N1145"/>
    <mergeCell ref="A1142:H1142"/>
    <mergeCell ref="I1142:J1142"/>
    <mergeCell ref="K1142:L1142"/>
    <mergeCell ref="M1142:N1142"/>
    <mergeCell ref="O1142:P1142"/>
    <mergeCell ref="M1144:N1144"/>
    <mergeCell ref="O1144:P1144"/>
    <mergeCell ref="A1143:B1143"/>
    <mergeCell ref="C1143:H1143"/>
    <mergeCell ref="I1143:J1143"/>
    <mergeCell ref="A1141:H1141"/>
    <mergeCell ref="I1141:J1141"/>
    <mergeCell ref="K1141:L1141"/>
    <mergeCell ref="M1141:N1141"/>
    <mergeCell ref="O1141:P1141"/>
    <mergeCell ref="A1140:B1140"/>
    <mergeCell ref="C1140:H1140"/>
    <mergeCell ref="O1138:P1138"/>
    <mergeCell ref="I1140:J1140"/>
    <mergeCell ref="K1140:L1140"/>
    <mergeCell ref="M1140:N1140"/>
    <mergeCell ref="A1139:B1139"/>
    <mergeCell ref="C1139:H1139"/>
    <mergeCell ref="I1139:J1139"/>
    <mergeCell ref="K1139:L1139"/>
    <mergeCell ref="M1139:N1139"/>
    <mergeCell ref="O1140:P1140"/>
    <mergeCell ref="A1137:H1137"/>
    <mergeCell ref="I1137:J1137"/>
    <mergeCell ref="K1137:L1137"/>
    <mergeCell ref="M1137:N1137"/>
    <mergeCell ref="O1137:P1137"/>
    <mergeCell ref="O1139:P1139"/>
    <mergeCell ref="A1138:H1138"/>
    <mergeCell ref="I1138:J1138"/>
    <mergeCell ref="K1138:L1138"/>
    <mergeCell ref="M1138:N1138"/>
    <mergeCell ref="A1135:H1135"/>
    <mergeCell ref="I1135:J1135"/>
    <mergeCell ref="K1135:L1135"/>
    <mergeCell ref="M1135:N1135"/>
    <mergeCell ref="O1135:P1135"/>
    <mergeCell ref="A1136:H1136"/>
    <mergeCell ref="I1136:J1136"/>
    <mergeCell ref="K1136:L1136"/>
    <mergeCell ref="M1136:N1136"/>
    <mergeCell ref="O1136:P1136"/>
    <mergeCell ref="A1133:H1133"/>
    <mergeCell ref="I1133:J1133"/>
    <mergeCell ref="K1133:L1133"/>
    <mergeCell ref="M1133:N1133"/>
    <mergeCell ref="O1133:P1133"/>
    <mergeCell ref="A1134:H1134"/>
    <mergeCell ref="I1134:J1134"/>
    <mergeCell ref="K1134:L1134"/>
    <mergeCell ref="M1134:N1134"/>
    <mergeCell ref="O1134:P1134"/>
    <mergeCell ref="A1131:H1131"/>
    <mergeCell ref="I1131:J1131"/>
    <mergeCell ref="K1131:L1131"/>
    <mergeCell ref="M1131:N1131"/>
    <mergeCell ref="O1131:P1131"/>
    <mergeCell ref="A1132:H1132"/>
    <mergeCell ref="I1132:J1132"/>
    <mergeCell ref="K1132:L1132"/>
    <mergeCell ref="M1132:N1132"/>
    <mergeCell ref="O1132:P1132"/>
    <mergeCell ref="A1129:H1129"/>
    <mergeCell ref="I1129:J1129"/>
    <mergeCell ref="K1129:L1129"/>
    <mergeCell ref="M1129:N1129"/>
    <mergeCell ref="O1129:P1129"/>
    <mergeCell ref="A1130:H1130"/>
    <mergeCell ref="I1130:J1130"/>
    <mergeCell ref="K1130:L1130"/>
    <mergeCell ref="M1130:N1130"/>
    <mergeCell ref="O1130:P1130"/>
    <mergeCell ref="A1127:H1127"/>
    <mergeCell ref="I1127:J1127"/>
    <mergeCell ref="K1127:L1127"/>
    <mergeCell ref="M1127:N1127"/>
    <mergeCell ref="O1127:P1127"/>
    <mergeCell ref="A1128:H1128"/>
    <mergeCell ref="I1128:J1128"/>
    <mergeCell ref="K1128:L1128"/>
    <mergeCell ref="M1128:N1128"/>
    <mergeCell ref="O1128:P1128"/>
    <mergeCell ref="A1125:H1125"/>
    <mergeCell ref="I1125:J1125"/>
    <mergeCell ref="K1125:L1125"/>
    <mergeCell ref="M1125:N1125"/>
    <mergeCell ref="O1125:P1125"/>
    <mergeCell ref="A1126:H1126"/>
    <mergeCell ref="I1126:J1126"/>
    <mergeCell ref="K1126:L1126"/>
    <mergeCell ref="M1126:N1126"/>
    <mergeCell ref="O1126:P1126"/>
    <mergeCell ref="A1123:H1123"/>
    <mergeCell ref="I1123:J1123"/>
    <mergeCell ref="K1123:L1123"/>
    <mergeCell ref="M1123:N1123"/>
    <mergeCell ref="O1123:P1123"/>
    <mergeCell ref="A1124:H1124"/>
    <mergeCell ref="I1124:J1124"/>
    <mergeCell ref="K1124:L1124"/>
    <mergeCell ref="M1124:N1124"/>
    <mergeCell ref="O1124:P1124"/>
    <mergeCell ref="M1120:N1120"/>
    <mergeCell ref="O1121:P1121"/>
    <mergeCell ref="A1122:B1122"/>
    <mergeCell ref="C1122:H1122"/>
    <mergeCell ref="I1122:J1122"/>
    <mergeCell ref="K1122:L1122"/>
    <mergeCell ref="M1122:N1122"/>
    <mergeCell ref="O1122:P1122"/>
    <mergeCell ref="A1121:B1121"/>
    <mergeCell ref="M1119:N1119"/>
    <mergeCell ref="O1119:P1119"/>
    <mergeCell ref="A1118:B1118"/>
    <mergeCell ref="C1121:H1121"/>
    <mergeCell ref="I1121:J1121"/>
    <mergeCell ref="K1121:L1121"/>
    <mergeCell ref="M1121:N1121"/>
    <mergeCell ref="A1120:H1120"/>
    <mergeCell ref="I1120:J1120"/>
    <mergeCell ref="K1120:L1120"/>
    <mergeCell ref="O1116:P1116"/>
    <mergeCell ref="A1117:B1117"/>
    <mergeCell ref="C1117:H1117"/>
    <mergeCell ref="I1117:J1117"/>
    <mergeCell ref="K1117:L1117"/>
    <mergeCell ref="O1120:P1120"/>
    <mergeCell ref="O1118:P1118"/>
    <mergeCell ref="A1119:H1119"/>
    <mergeCell ref="I1119:J1119"/>
    <mergeCell ref="K1119:L1119"/>
    <mergeCell ref="K1116:L1116"/>
    <mergeCell ref="M1116:N1116"/>
    <mergeCell ref="C1118:H1118"/>
    <mergeCell ref="I1118:J1118"/>
    <mergeCell ref="K1118:L1118"/>
    <mergeCell ref="M1118:N1118"/>
    <mergeCell ref="A1115:H1115"/>
    <mergeCell ref="I1115:J1115"/>
    <mergeCell ref="K1115:L1115"/>
    <mergeCell ref="M1115:N1115"/>
    <mergeCell ref="O1115:P1115"/>
    <mergeCell ref="M1117:N1117"/>
    <mergeCell ref="O1117:P1117"/>
    <mergeCell ref="A1116:B1116"/>
    <mergeCell ref="C1116:H1116"/>
    <mergeCell ref="I1116:J1116"/>
    <mergeCell ref="O1114:P1114"/>
    <mergeCell ref="A1113:B1113"/>
    <mergeCell ref="C1113:H1113"/>
    <mergeCell ref="I1113:J1113"/>
    <mergeCell ref="K1113:L1113"/>
    <mergeCell ref="M1113:N1113"/>
    <mergeCell ref="C1112:H1112"/>
    <mergeCell ref="I1112:J1112"/>
    <mergeCell ref="K1112:L1112"/>
    <mergeCell ref="M1112:N1112"/>
    <mergeCell ref="A1114:H1114"/>
    <mergeCell ref="I1114:J1114"/>
    <mergeCell ref="K1114:L1114"/>
    <mergeCell ref="M1114:N1114"/>
    <mergeCell ref="O1110:P1110"/>
    <mergeCell ref="O1113:P1113"/>
    <mergeCell ref="O1112:P1112"/>
    <mergeCell ref="A1111:B1111"/>
    <mergeCell ref="C1111:H1111"/>
    <mergeCell ref="I1111:J1111"/>
    <mergeCell ref="K1111:L1111"/>
    <mergeCell ref="M1111:N1111"/>
    <mergeCell ref="O1111:P1111"/>
    <mergeCell ref="A1112:B1112"/>
    <mergeCell ref="O1109:P1109"/>
    <mergeCell ref="A1109:B1109"/>
    <mergeCell ref="K1107:L1107"/>
    <mergeCell ref="M1107:N1107"/>
    <mergeCell ref="C1109:H1109"/>
    <mergeCell ref="A1110:B1110"/>
    <mergeCell ref="C1110:H1110"/>
    <mergeCell ref="I1110:J1110"/>
    <mergeCell ref="K1110:L1110"/>
    <mergeCell ref="M1110:N1110"/>
    <mergeCell ref="I1109:J1109"/>
    <mergeCell ref="K1109:L1109"/>
    <mergeCell ref="M1109:N1109"/>
    <mergeCell ref="A1106:H1106"/>
    <mergeCell ref="I1106:J1106"/>
    <mergeCell ref="K1106:L1106"/>
    <mergeCell ref="M1106:N1106"/>
    <mergeCell ref="A1108:B1108"/>
    <mergeCell ref="C1108:H1108"/>
    <mergeCell ref="I1108:J1108"/>
    <mergeCell ref="O1106:P1106"/>
    <mergeCell ref="M1108:N1108"/>
    <mergeCell ref="O1108:P1108"/>
    <mergeCell ref="A1107:B1107"/>
    <mergeCell ref="C1107:H1107"/>
    <mergeCell ref="I1107:J1107"/>
    <mergeCell ref="O1107:P1107"/>
    <mergeCell ref="K1108:L1108"/>
    <mergeCell ref="A1103:B1103"/>
    <mergeCell ref="A1105:H1105"/>
    <mergeCell ref="I1105:J1105"/>
    <mergeCell ref="K1105:L1105"/>
    <mergeCell ref="M1105:N1105"/>
    <mergeCell ref="O1105:P1105"/>
    <mergeCell ref="A1104:B1104"/>
    <mergeCell ref="C1104:H1104"/>
    <mergeCell ref="I1104:J1104"/>
    <mergeCell ref="K1104:L1104"/>
    <mergeCell ref="O1103:P1103"/>
    <mergeCell ref="M1104:N1104"/>
    <mergeCell ref="O1104:P1104"/>
    <mergeCell ref="C1103:H1103"/>
    <mergeCell ref="I1103:J1103"/>
    <mergeCell ref="K1103:L1103"/>
    <mergeCell ref="M1103:N1103"/>
    <mergeCell ref="A1100:B1100"/>
    <mergeCell ref="C1100:H1100"/>
    <mergeCell ref="O1101:P1101"/>
    <mergeCell ref="A1102:B1102"/>
    <mergeCell ref="C1102:H1102"/>
    <mergeCell ref="I1102:J1102"/>
    <mergeCell ref="K1102:L1102"/>
    <mergeCell ref="M1102:N1102"/>
    <mergeCell ref="O1102:P1102"/>
    <mergeCell ref="A1101:B1101"/>
    <mergeCell ref="C1101:H1101"/>
    <mergeCell ref="I1101:J1101"/>
    <mergeCell ref="K1101:L1101"/>
    <mergeCell ref="M1101:N1101"/>
    <mergeCell ref="I1100:J1100"/>
    <mergeCell ref="K1100:L1100"/>
    <mergeCell ref="M1100:N1100"/>
    <mergeCell ref="O1100:P1100"/>
    <mergeCell ref="C1099:H1099"/>
    <mergeCell ref="I1099:J1099"/>
    <mergeCell ref="K1099:L1099"/>
    <mergeCell ref="M1099:N1099"/>
    <mergeCell ref="O1097:P1097"/>
    <mergeCell ref="A1098:B1098"/>
    <mergeCell ref="C1098:H1098"/>
    <mergeCell ref="I1098:J1098"/>
    <mergeCell ref="K1098:L1098"/>
    <mergeCell ref="O1099:P1099"/>
    <mergeCell ref="A1099:B1099"/>
    <mergeCell ref="A1095:B1095"/>
    <mergeCell ref="M1098:N1098"/>
    <mergeCell ref="O1098:P1098"/>
    <mergeCell ref="A1097:B1097"/>
    <mergeCell ref="C1097:H1097"/>
    <mergeCell ref="I1097:J1097"/>
    <mergeCell ref="K1097:L1097"/>
    <mergeCell ref="M1097:N1097"/>
    <mergeCell ref="A1096:B1096"/>
    <mergeCell ref="C1096:H1096"/>
    <mergeCell ref="O1095:P1095"/>
    <mergeCell ref="I1096:J1096"/>
    <mergeCell ref="K1096:L1096"/>
    <mergeCell ref="M1096:N1096"/>
    <mergeCell ref="O1096:P1096"/>
    <mergeCell ref="C1095:H1095"/>
    <mergeCell ref="I1095:J1095"/>
    <mergeCell ref="K1095:L1095"/>
    <mergeCell ref="M1095:N1095"/>
    <mergeCell ref="A1092:B1092"/>
    <mergeCell ref="C1092:H1092"/>
    <mergeCell ref="O1093:P1093"/>
    <mergeCell ref="A1094:B1094"/>
    <mergeCell ref="C1094:H1094"/>
    <mergeCell ref="I1094:J1094"/>
    <mergeCell ref="K1094:L1094"/>
    <mergeCell ref="M1094:N1094"/>
    <mergeCell ref="O1094:P1094"/>
    <mergeCell ref="A1093:B1093"/>
    <mergeCell ref="C1093:H1093"/>
    <mergeCell ref="I1093:J1093"/>
    <mergeCell ref="K1093:L1093"/>
    <mergeCell ref="M1093:N1093"/>
    <mergeCell ref="I1092:J1092"/>
    <mergeCell ref="K1092:L1092"/>
    <mergeCell ref="M1092:N1092"/>
    <mergeCell ref="O1092:P1092"/>
    <mergeCell ref="C1091:H1091"/>
    <mergeCell ref="I1091:J1091"/>
    <mergeCell ref="K1091:L1091"/>
    <mergeCell ref="M1091:N1091"/>
    <mergeCell ref="O1089:P1089"/>
    <mergeCell ref="A1090:B1090"/>
    <mergeCell ref="C1090:H1090"/>
    <mergeCell ref="I1090:J1090"/>
    <mergeCell ref="K1090:L1090"/>
    <mergeCell ref="O1091:P1091"/>
    <mergeCell ref="A1091:B1091"/>
    <mergeCell ref="A1087:B1087"/>
    <mergeCell ref="M1090:N1090"/>
    <mergeCell ref="O1090:P1090"/>
    <mergeCell ref="A1089:B1089"/>
    <mergeCell ref="C1089:H1089"/>
    <mergeCell ref="I1089:J1089"/>
    <mergeCell ref="K1089:L1089"/>
    <mergeCell ref="M1089:N1089"/>
    <mergeCell ref="A1088:B1088"/>
    <mergeCell ref="C1088:H1088"/>
    <mergeCell ref="O1087:P1087"/>
    <mergeCell ref="I1088:J1088"/>
    <mergeCell ref="K1088:L1088"/>
    <mergeCell ref="M1088:N1088"/>
    <mergeCell ref="O1088:P1088"/>
    <mergeCell ref="C1087:H1087"/>
    <mergeCell ref="I1087:J1087"/>
    <mergeCell ref="K1087:L1087"/>
    <mergeCell ref="M1087:N1087"/>
    <mergeCell ref="A1084:B1084"/>
    <mergeCell ref="C1084:H1084"/>
    <mergeCell ref="O1085:P1085"/>
    <mergeCell ref="A1086:B1086"/>
    <mergeCell ref="C1086:H1086"/>
    <mergeCell ref="I1086:J1086"/>
    <mergeCell ref="K1086:L1086"/>
    <mergeCell ref="M1086:N1086"/>
    <mergeCell ref="O1086:P1086"/>
    <mergeCell ref="A1085:B1085"/>
    <mergeCell ref="C1085:H1085"/>
    <mergeCell ref="I1085:J1085"/>
    <mergeCell ref="K1085:L1085"/>
    <mergeCell ref="M1085:N1085"/>
    <mergeCell ref="I1084:J1084"/>
    <mergeCell ref="K1084:L1084"/>
    <mergeCell ref="M1084:N1084"/>
    <mergeCell ref="O1084:P1084"/>
    <mergeCell ref="C1083:H1083"/>
    <mergeCell ref="I1083:J1083"/>
    <mergeCell ref="K1083:L1083"/>
    <mergeCell ref="M1083:N1083"/>
    <mergeCell ref="O1081:P1081"/>
    <mergeCell ref="A1082:B1082"/>
    <mergeCell ref="C1082:H1082"/>
    <mergeCell ref="I1082:J1082"/>
    <mergeCell ref="K1082:L1082"/>
    <mergeCell ref="O1083:P1083"/>
    <mergeCell ref="A1083:B1083"/>
    <mergeCell ref="A1079:B1079"/>
    <mergeCell ref="M1082:N1082"/>
    <mergeCell ref="O1082:P1082"/>
    <mergeCell ref="A1081:B1081"/>
    <mergeCell ref="C1081:H1081"/>
    <mergeCell ref="I1081:J1081"/>
    <mergeCell ref="K1081:L1081"/>
    <mergeCell ref="M1081:N1081"/>
    <mergeCell ref="A1080:B1080"/>
    <mergeCell ref="C1080:H1080"/>
    <mergeCell ref="I1080:J1080"/>
    <mergeCell ref="K1080:L1080"/>
    <mergeCell ref="M1080:N1080"/>
    <mergeCell ref="O1080:P1080"/>
    <mergeCell ref="C1079:H1079"/>
    <mergeCell ref="I1079:J1079"/>
    <mergeCell ref="K1079:L1079"/>
    <mergeCell ref="M1079:N1079"/>
    <mergeCell ref="O1077:P1077"/>
    <mergeCell ref="A1078:B1078"/>
    <mergeCell ref="C1078:H1078"/>
    <mergeCell ref="I1078:J1078"/>
    <mergeCell ref="K1078:L1078"/>
    <mergeCell ref="O1079:P1079"/>
    <mergeCell ref="M1078:N1078"/>
    <mergeCell ref="O1078:P1078"/>
    <mergeCell ref="A1077:B1077"/>
    <mergeCell ref="C1077:H1077"/>
    <mergeCell ref="I1077:J1077"/>
    <mergeCell ref="K1077:L1077"/>
    <mergeCell ref="M1077:N1077"/>
    <mergeCell ref="O1075:P1075"/>
    <mergeCell ref="A1076:B1076"/>
    <mergeCell ref="C1076:H1076"/>
    <mergeCell ref="I1076:J1076"/>
    <mergeCell ref="K1076:L1076"/>
    <mergeCell ref="M1076:N1076"/>
    <mergeCell ref="O1076:P1076"/>
    <mergeCell ref="A1075:B1075"/>
    <mergeCell ref="C1075:H1075"/>
    <mergeCell ref="I1075:J1075"/>
    <mergeCell ref="K1075:L1075"/>
    <mergeCell ref="M1075:N1075"/>
    <mergeCell ref="A1074:H1074"/>
    <mergeCell ref="I1074:J1074"/>
    <mergeCell ref="K1074:L1074"/>
    <mergeCell ref="M1074:N1074"/>
    <mergeCell ref="O1074:P1074"/>
    <mergeCell ref="O1072:P1072"/>
    <mergeCell ref="A1073:H1073"/>
    <mergeCell ref="I1073:J1073"/>
    <mergeCell ref="K1073:L1073"/>
    <mergeCell ref="M1073:N1073"/>
    <mergeCell ref="O1073:P1073"/>
    <mergeCell ref="A1072:B1072"/>
    <mergeCell ref="O1070:P1070"/>
    <mergeCell ref="C1072:H1072"/>
    <mergeCell ref="I1072:J1072"/>
    <mergeCell ref="K1072:L1072"/>
    <mergeCell ref="M1072:N1072"/>
    <mergeCell ref="A1071:B1071"/>
    <mergeCell ref="C1071:H1071"/>
    <mergeCell ref="I1071:J1071"/>
    <mergeCell ref="K1071:L1071"/>
    <mergeCell ref="M1071:N1071"/>
    <mergeCell ref="A1069:H1069"/>
    <mergeCell ref="I1069:J1069"/>
    <mergeCell ref="K1069:L1069"/>
    <mergeCell ref="M1069:N1069"/>
    <mergeCell ref="O1069:P1069"/>
    <mergeCell ref="O1071:P1071"/>
    <mergeCell ref="A1070:H1070"/>
    <mergeCell ref="I1070:J1070"/>
    <mergeCell ref="K1070:L1070"/>
    <mergeCell ref="M1070:N1070"/>
    <mergeCell ref="A1067:H1067"/>
    <mergeCell ref="I1067:J1067"/>
    <mergeCell ref="K1067:L1067"/>
    <mergeCell ref="M1067:N1067"/>
    <mergeCell ref="O1067:P1067"/>
    <mergeCell ref="A1068:H1068"/>
    <mergeCell ref="I1068:J1068"/>
    <mergeCell ref="K1068:L1068"/>
    <mergeCell ref="M1068:N1068"/>
    <mergeCell ref="O1068:P1068"/>
    <mergeCell ref="A1065:H1065"/>
    <mergeCell ref="I1065:J1065"/>
    <mergeCell ref="K1065:L1065"/>
    <mergeCell ref="M1065:N1065"/>
    <mergeCell ref="O1065:P1065"/>
    <mergeCell ref="A1066:H1066"/>
    <mergeCell ref="I1066:J1066"/>
    <mergeCell ref="K1066:L1066"/>
    <mergeCell ref="M1066:N1066"/>
    <mergeCell ref="O1066:P1066"/>
    <mergeCell ref="A1063:H1063"/>
    <mergeCell ref="I1063:J1063"/>
    <mergeCell ref="K1063:L1063"/>
    <mergeCell ref="M1063:N1063"/>
    <mergeCell ref="O1063:P1063"/>
    <mergeCell ref="A1064:H1064"/>
    <mergeCell ref="I1064:J1064"/>
    <mergeCell ref="K1064:L1064"/>
    <mergeCell ref="M1064:N1064"/>
    <mergeCell ref="O1064:P1064"/>
    <mergeCell ref="O1061:P1061"/>
    <mergeCell ref="A1062:B1062"/>
    <mergeCell ref="C1062:H1062"/>
    <mergeCell ref="I1062:J1062"/>
    <mergeCell ref="K1062:L1062"/>
    <mergeCell ref="M1062:N1062"/>
    <mergeCell ref="O1062:P1062"/>
    <mergeCell ref="A1061:B1061"/>
    <mergeCell ref="C1061:H1061"/>
    <mergeCell ref="I1061:J1061"/>
    <mergeCell ref="K1061:L1061"/>
    <mergeCell ref="M1061:N1061"/>
    <mergeCell ref="A1060:H1060"/>
    <mergeCell ref="I1060:J1060"/>
    <mergeCell ref="K1060:L1060"/>
    <mergeCell ref="M1060:N1060"/>
    <mergeCell ref="O1060:P1060"/>
    <mergeCell ref="O1058:P1058"/>
    <mergeCell ref="A1059:H1059"/>
    <mergeCell ref="I1059:J1059"/>
    <mergeCell ref="K1059:L1059"/>
    <mergeCell ref="M1059:N1059"/>
    <mergeCell ref="O1059:P1059"/>
    <mergeCell ref="A1058:B1058"/>
    <mergeCell ref="C1058:H1058"/>
    <mergeCell ref="I1058:J1058"/>
    <mergeCell ref="K1058:L1058"/>
    <mergeCell ref="M1058:N1058"/>
    <mergeCell ref="A1057:B1057"/>
    <mergeCell ref="C1057:H1057"/>
    <mergeCell ref="I1057:J1057"/>
    <mergeCell ref="K1057:L1057"/>
    <mergeCell ref="M1057:N1057"/>
    <mergeCell ref="O1053:P1053"/>
    <mergeCell ref="O1054:P1054"/>
    <mergeCell ref="O1057:P1057"/>
    <mergeCell ref="O1055:P1055"/>
    <mergeCell ref="A1056:B1056"/>
    <mergeCell ref="C1056:H1056"/>
    <mergeCell ref="I1056:J1056"/>
    <mergeCell ref="K1056:L1056"/>
    <mergeCell ref="M1056:N1056"/>
    <mergeCell ref="O1056:P1056"/>
    <mergeCell ref="A1054:B1054"/>
    <mergeCell ref="C1054:H1054"/>
    <mergeCell ref="I1054:J1054"/>
    <mergeCell ref="K1054:L1054"/>
    <mergeCell ref="M1054:N1054"/>
    <mergeCell ref="A1055:B1055"/>
    <mergeCell ref="C1055:H1055"/>
    <mergeCell ref="I1055:J1055"/>
    <mergeCell ref="K1055:L1055"/>
    <mergeCell ref="M1055:N1055"/>
    <mergeCell ref="A1051:B1051"/>
    <mergeCell ref="A1053:B1053"/>
    <mergeCell ref="C1053:H1053"/>
    <mergeCell ref="I1053:J1053"/>
    <mergeCell ref="K1053:L1053"/>
    <mergeCell ref="M1053:N1053"/>
    <mergeCell ref="A1052:B1052"/>
    <mergeCell ref="C1052:H1052"/>
    <mergeCell ref="I1052:J1052"/>
    <mergeCell ref="K1052:L1052"/>
    <mergeCell ref="M1052:N1052"/>
    <mergeCell ref="O1052:P1052"/>
    <mergeCell ref="C1051:H1051"/>
    <mergeCell ref="I1051:J1051"/>
    <mergeCell ref="K1051:L1051"/>
    <mergeCell ref="M1051:N1051"/>
    <mergeCell ref="O1049:P1049"/>
    <mergeCell ref="A1050:B1050"/>
    <mergeCell ref="C1050:H1050"/>
    <mergeCell ref="I1050:J1050"/>
    <mergeCell ref="K1050:L1050"/>
    <mergeCell ref="O1051:P1051"/>
    <mergeCell ref="M1050:N1050"/>
    <mergeCell ref="O1050:P1050"/>
    <mergeCell ref="A1049:B1049"/>
    <mergeCell ref="C1049:H1049"/>
    <mergeCell ref="I1049:J1049"/>
    <mergeCell ref="K1049:L1049"/>
    <mergeCell ref="M1049:N1049"/>
    <mergeCell ref="O1047:P1047"/>
    <mergeCell ref="A1048:B1048"/>
    <mergeCell ref="C1048:H1048"/>
    <mergeCell ref="I1048:J1048"/>
    <mergeCell ref="K1048:L1048"/>
    <mergeCell ref="M1048:N1048"/>
    <mergeCell ref="O1048:P1048"/>
    <mergeCell ref="A1047:B1047"/>
    <mergeCell ref="C1047:H1047"/>
    <mergeCell ref="I1047:J1047"/>
    <mergeCell ref="K1047:L1047"/>
    <mergeCell ref="M1047:N1047"/>
    <mergeCell ref="A1046:H1046"/>
    <mergeCell ref="I1046:J1046"/>
    <mergeCell ref="K1046:L1046"/>
    <mergeCell ref="M1046:N1046"/>
    <mergeCell ref="O1046:P1046"/>
    <mergeCell ref="O1044:P1044"/>
    <mergeCell ref="A1045:H1045"/>
    <mergeCell ref="I1045:J1045"/>
    <mergeCell ref="K1045:L1045"/>
    <mergeCell ref="M1045:N1045"/>
    <mergeCell ref="O1045:P1045"/>
    <mergeCell ref="A1044:B1044"/>
    <mergeCell ref="C1044:H1044"/>
    <mergeCell ref="I1044:J1044"/>
    <mergeCell ref="K1044:L1044"/>
    <mergeCell ref="M1044:N1044"/>
    <mergeCell ref="A1043:B1043"/>
    <mergeCell ref="C1043:H1043"/>
    <mergeCell ref="I1043:J1043"/>
    <mergeCell ref="K1043:L1043"/>
    <mergeCell ref="M1043:N1043"/>
    <mergeCell ref="O1043:P1043"/>
    <mergeCell ref="A1042:H1042"/>
    <mergeCell ref="I1042:J1042"/>
    <mergeCell ref="K1042:L1042"/>
    <mergeCell ref="M1042:N1042"/>
    <mergeCell ref="O1042:P1042"/>
    <mergeCell ref="A1040:H1040"/>
    <mergeCell ref="I1040:J1040"/>
    <mergeCell ref="K1040:L1040"/>
    <mergeCell ref="M1040:N1040"/>
    <mergeCell ref="O1040:P1040"/>
    <mergeCell ref="A1041:H1041"/>
    <mergeCell ref="I1041:J1041"/>
    <mergeCell ref="K1041:L1041"/>
    <mergeCell ref="M1041:N1041"/>
    <mergeCell ref="O1041:P1041"/>
    <mergeCell ref="A1039:H1039"/>
    <mergeCell ref="I1039:J1039"/>
    <mergeCell ref="K1039:L1039"/>
    <mergeCell ref="M1039:N1039"/>
    <mergeCell ref="O1039:P1039"/>
    <mergeCell ref="A1038:B1038"/>
    <mergeCell ref="C1038:H1038"/>
    <mergeCell ref="I1038:J1038"/>
    <mergeCell ref="K1038:L1038"/>
    <mergeCell ref="M1038:N1038"/>
    <mergeCell ref="O1036:P1036"/>
    <mergeCell ref="A1037:B1037"/>
    <mergeCell ref="C1037:H1037"/>
    <mergeCell ref="I1037:J1037"/>
    <mergeCell ref="K1037:L1037"/>
    <mergeCell ref="M1037:N1037"/>
    <mergeCell ref="O1038:P1038"/>
    <mergeCell ref="A1034:B1034"/>
    <mergeCell ref="O1037:P1037"/>
    <mergeCell ref="A1036:B1036"/>
    <mergeCell ref="C1036:H1036"/>
    <mergeCell ref="I1036:J1036"/>
    <mergeCell ref="K1036:L1036"/>
    <mergeCell ref="M1036:N1036"/>
    <mergeCell ref="A1035:B1035"/>
    <mergeCell ref="C1035:H1035"/>
    <mergeCell ref="I1035:J1035"/>
    <mergeCell ref="K1035:L1035"/>
    <mergeCell ref="M1035:N1035"/>
    <mergeCell ref="O1035:P1035"/>
    <mergeCell ref="C1034:H1034"/>
    <mergeCell ref="I1034:J1034"/>
    <mergeCell ref="K1034:L1034"/>
    <mergeCell ref="M1034:N1034"/>
    <mergeCell ref="O1032:P1032"/>
    <mergeCell ref="A1033:B1033"/>
    <mergeCell ref="C1033:H1033"/>
    <mergeCell ref="I1033:J1033"/>
    <mergeCell ref="K1033:L1033"/>
    <mergeCell ref="O1034:P1034"/>
    <mergeCell ref="M1033:N1033"/>
    <mergeCell ref="O1033:P1033"/>
    <mergeCell ref="A1032:B1032"/>
    <mergeCell ref="C1032:H1032"/>
    <mergeCell ref="I1032:J1032"/>
    <mergeCell ref="K1032:L1032"/>
    <mergeCell ref="M1032:N1032"/>
    <mergeCell ref="A1031:B1031"/>
    <mergeCell ref="C1031:H1031"/>
    <mergeCell ref="I1031:J1031"/>
    <mergeCell ref="K1031:L1031"/>
    <mergeCell ref="M1031:N1031"/>
    <mergeCell ref="O1031:P1031"/>
    <mergeCell ref="O1028:P1028"/>
    <mergeCell ref="A1029:B1029"/>
    <mergeCell ref="C1029:H1029"/>
    <mergeCell ref="I1029:J1029"/>
    <mergeCell ref="K1029:L1029"/>
    <mergeCell ref="O1030:P1030"/>
    <mergeCell ref="A1030:B1030"/>
    <mergeCell ref="K1028:L1028"/>
    <mergeCell ref="M1028:N1028"/>
    <mergeCell ref="C1030:H1030"/>
    <mergeCell ref="I1030:J1030"/>
    <mergeCell ref="K1030:L1030"/>
    <mergeCell ref="M1030:N1030"/>
    <mergeCell ref="A1027:H1027"/>
    <mergeCell ref="I1027:J1027"/>
    <mergeCell ref="K1027:L1027"/>
    <mergeCell ref="M1027:N1027"/>
    <mergeCell ref="O1027:P1027"/>
    <mergeCell ref="M1029:N1029"/>
    <mergeCell ref="O1029:P1029"/>
    <mergeCell ref="A1028:B1028"/>
    <mergeCell ref="C1028:H1028"/>
    <mergeCell ref="I1028:J1028"/>
    <mergeCell ref="O1025:P1025"/>
    <mergeCell ref="A1026:H1026"/>
    <mergeCell ref="I1026:J1026"/>
    <mergeCell ref="K1026:L1026"/>
    <mergeCell ref="M1026:N1026"/>
    <mergeCell ref="O1026:P1026"/>
    <mergeCell ref="A1025:B1025"/>
    <mergeCell ref="C1025:H1025"/>
    <mergeCell ref="M1023:N1023"/>
    <mergeCell ref="I1025:J1025"/>
    <mergeCell ref="K1025:L1025"/>
    <mergeCell ref="M1025:N1025"/>
    <mergeCell ref="O1023:P1023"/>
    <mergeCell ref="A1024:B1024"/>
    <mergeCell ref="C1024:H1024"/>
    <mergeCell ref="I1024:J1024"/>
    <mergeCell ref="K1024:L1024"/>
    <mergeCell ref="M1024:N1024"/>
    <mergeCell ref="A1022:H1022"/>
    <mergeCell ref="I1022:J1022"/>
    <mergeCell ref="K1022:L1022"/>
    <mergeCell ref="M1022:N1022"/>
    <mergeCell ref="O1022:P1022"/>
    <mergeCell ref="O1024:P1024"/>
    <mergeCell ref="A1023:B1023"/>
    <mergeCell ref="C1023:H1023"/>
    <mergeCell ref="I1023:J1023"/>
    <mergeCell ref="K1023:L1023"/>
    <mergeCell ref="O1020:P1020"/>
    <mergeCell ref="A1021:H1021"/>
    <mergeCell ref="I1021:J1021"/>
    <mergeCell ref="K1021:L1021"/>
    <mergeCell ref="M1021:N1021"/>
    <mergeCell ref="O1021:P1021"/>
    <mergeCell ref="A1020:B1020"/>
    <mergeCell ref="C1020:H1020"/>
    <mergeCell ref="M1018:N1018"/>
    <mergeCell ref="I1020:J1020"/>
    <mergeCell ref="K1020:L1020"/>
    <mergeCell ref="M1020:N1020"/>
    <mergeCell ref="O1018:P1018"/>
    <mergeCell ref="A1019:B1019"/>
    <mergeCell ref="C1019:H1019"/>
    <mergeCell ref="I1019:J1019"/>
    <mergeCell ref="K1019:L1019"/>
    <mergeCell ref="M1019:N1019"/>
    <mergeCell ref="A1017:H1017"/>
    <mergeCell ref="I1017:J1017"/>
    <mergeCell ref="K1017:L1017"/>
    <mergeCell ref="M1017:N1017"/>
    <mergeCell ref="O1017:P1017"/>
    <mergeCell ref="O1019:P1019"/>
    <mergeCell ref="A1018:B1018"/>
    <mergeCell ref="C1018:H1018"/>
    <mergeCell ref="I1018:J1018"/>
    <mergeCell ref="K1018:L1018"/>
    <mergeCell ref="A1014:B1014"/>
    <mergeCell ref="A1016:H1016"/>
    <mergeCell ref="I1016:J1016"/>
    <mergeCell ref="K1016:L1016"/>
    <mergeCell ref="M1016:N1016"/>
    <mergeCell ref="O1016:P1016"/>
    <mergeCell ref="A1015:B1015"/>
    <mergeCell ref="C1015:H1015"/>
    <mergeCell ref="I1015:J1015"/>
    <mergeCell ref="K1015:L1015"/>
    <mergeCell ref="M1015:N1015"/>
    <mergeCell ref="O1015:P1015"/>
    <mergeCell ref="C1014:H1014"/>
    <mergeCell ref="I1014:J1014"/>
    <mergeCell ref="K1014:L1014"/>
    <mergeCell ref="M1014:N1014"/>
    <mergeCell ref="O1012:P1012"/>
    <mergeCell ref="A1013:B1013"/>
    <mergeCell ref="C1013:H1013"/>
    <mergeCell ref="I1013:J1013"/>
    <mergeCell ref="K1013:L1013"/>
    <mergeCell ref="O1014:P1014"/>
    <mergeCell ref="M1013:N1013"/>
    <mergeCell ref="O1013:P1013"/>
    <mergeCell ref="A1012:B1012"/>
    <mergeCell ref="C1012:H1012"/>
    <mergeCell ref="I1012:J1012"/>
    <mergeCell ref="K1012:L1012"/>
    <mergeCell ref="M1012:N1012"/>
    <mergeCell ref="A1011:B1011"/>
    <mergeCell ref="C1011:H1011"/>
    <mergeCell ref="I1011:J1011"/>
    <mergeCell ref="K1011:L1011"/>
    <mergeCell ref="M1011:N1011"/>
    <mergeCell ref="O1011:P1011"/>
    <mergeCell ref="O1008:P1008"/>
    <mergeCell ref="A1009:B1009"/>
    <mergeCell ref="C1009:H1009"/>
    <mergeCell ref="I1009:J1009"/>
    <mergeCell ref="K1009:L1009"/>
    <mergeCell ref="O1010:P1010"/>
    <mergeCell ref="A1010:B1010"/>
    <mergeCell ref="K1008:L1008"/>
    <mergeCell ref="M1008:N1008"/>
    <mergeCell ref="C1010:H1010"/>
    <mergeCell ref="I1010:J1010"/>
    <mergeCell ref="K1010:L1010"/>
    <mergeCell ref="M1010:N1010"/>
    <mergeCell ref="A1007:H1007"/>
    <mergeCell ref="I1007:J1007"/>
    <mergeCell ref="K1007:L1007"/>
    <mergeCell ref="M1007:N1007"/>
    <mergeCell ref="O1007:P1007"/>
    <mergeCell ref="M1009:N1009"/>
    <mergeCell ref="O1009:P1009"/>
    <mergeCell ref="A1008:B1008"/>
    <mergeCell ref="C1008:H1008"/>
    <mergeCell ref="I1008:J1008"/>
    <mergeCell ref="A1004:B1004"/>
    <mergeCell ref="A1006:H1006"/>
    <mergeCell ref="I1006:J1006"/>
    <mergeCell ref="K1006:L1006"/>
    <mergeCell ref="M1006:N1006"/>
    <mergeCell ref="O1006:P1006"/>
    <mergeCell ref="A1005:B1005"/>
    <mergeCell ref="C1005:H1005"/>
    <mergeCell ref="I1005:J1005"/>
    <mergeCell ref="K1005:L1005"/>
    <mergeCell ref="M1005:N1005"/>
    <mergeCell ref="O1005:P1005"/>
    <mergeCell ref="C1004:H1004"/>
    <mergeCell ref="I1004:J1004"/>
    <mergeCell ref="K1004:L1004"/>
    <mergeCell ref="M1004:N1004"/>
    <mergeCell ref="O1002:P1002"/>
    <mergeCell ref="A1003:B1003"/>
    <mergeCell ref="C1003:H1003"/>
    <mergeCell ref="I1003:J1003"/>
    <mergeCell ref="K1003:L1003"/>
    <mergeCell ref="O1004:P1004"/>
    <mergeCell ref="M1003:N1003"/>
    <mergeCell ref="O1003:P1003"/>
    <mergeCell ref="A1002:B1002"/>
    <mergeCell ref="C1002:H1002"/>
    <mergeCell ref="I1002:J1002"/>
    <mergeCell ref="K1002:L1002"/>
    <mergeCell ref="M1002:N1002"/>
    <mergeCell ref="A1001:B1001"/>
    <mergeCell ref="C1001:H1001"/>
    <mergeCell ref="I1001:J1001"/>
    <mergeCell ref="K1001:L1001"/>
    <mergeCell ref="M1001:N1001"/>
    <mergeCell ref="O1001:P1001"/>
    <mergeCell ref="O998:P998"/>
    <mergeCell ref="A999:B999"/>
    <mergeCell ref="C999:H999"/>
    <mergeCell ref="I999:J999"/>
    <mergeCell ref="K999:L999"/>
    <mergeCell ref="O1000:P1000"/>
    <mergeCell ref="A1000:B1000"/>
    <mergeCell ref="K998:L998"/>
    <mergeCell ref="M998:N998"/>
    <mergeCell ref="C1000:H1000"/>
    <mergeCell ref="I1000:J1000"/>
    <mergeCell ref="K1000:L1000"/>
    <mergeCell ref="M1000:N1000"/>
    <mergeCell ref="A997:H997"/>
    <mergeCell ref="I997:J997"/>
    <mergeCell ref="K997:L997"/>
    <mergeCell ref="M997:N997"/>
    <mergeCell ref="O997:P997"/>
    <mergeCell ref="M999:N999"/>
    <mergeCell ref="O999:P999"/>
    <mergeCell ref="A998:B998"/>
    <mergeCell ref="C998:H998"/>
    <mergeCell ref="I998:J998"/>
    <mergeCell ref="A996:H996"/>
    <mergeCell ref="I996:J996"/>
    <mergeCell ref="K996:L996"/>
    <mergeCell ref="M996:N996"/>
    <mergeCell ref="O996:P996"/>
    <mergeCell ref="A995:B995"/>
    <mergeCell ref="C995:H995"/>
    <mergeCell ref="I995:J995"/>
    <mergeCell ref="K995:L995"/>
    <mergeCell ref="M995:N995"/>
    <mergeCell ref="O995:P995"/>
    <mergeCell ref="C994:H994"/>
    <mergeCell ref="I994:J994"/>
    <mergeCell ref="K994:L994"/>
    <mergeCell ref="M994:N994"/>
    <mergeCell ref="O993:P993"/>
    <mergeCell ref="A993:B993"/>
    <mergeCell ref="C993:H993"/>
    <mergeCell ref="I993:J993"/>
    <mergeCell ref="K993:L993"/>
    <mergeCell ref="O994:P994"/>
    <mergeCell ref="A994:B994"/>
    <mergeCell ref="O989:P989"/>
    <mergeCell ref="O990:P990"/>
    <mergeCell ref="M993:N993"/>
    <mergeCell ref="O991:P991"/>
    <mergeCell ref="A992:B992"/>
    <mergeCell ref="C992:H992"/>
    <mergeCell ref="I992:J992"/>
    <mergeCell ref="K992:L992"/>
    <mergeCell ref="M992:N992"/>
    <mergeCell ref="O992:P992"/>
    <mergeCell ref="A990:B990"/>
    <mergeCell ref="C990:H990"/>
    <mergeCell ref="I990:J990"/>
    <mergeCell ref="K990:L990"/>
    <mergeCell ref="M990:N990"/>
    <mergeCell ref="A991:B991"/>
    <mergeCell ref="C991:H991"/>
    <mergeCell ref="I991:J991"/>
    <mergeCell ref="K991:L991"/>
    <mergeCell ref="M991:N991"/>
    <mergeCell ref="A988:H988"/>
    <mergeCell ref="I988:J988"/>
    <mergeCell ref="K988:L988"/>
    <mergeCell ref="M988:N988"/>
    <mergeCell ref="O988:P988"/>
    <mergeCell ref="A989:B989"/>
    <mergeCell ref="C989:H989"/>
    <mergeCell ref="I989:J989"/>
    <mergeCell ref="K989:L989"/>
    <mergeCell ref="M989:N989"/>
    <mergeCell ref="A987:H987"/>
    <mergeCell ref="I987:J987"/>
    <mergeCell ref="K987:L987"/>
    <mergeCell ref="M987:N987"/>
    <mergeCell ref="O987:P987"/>
    <mergeCell ref="A986:B986"/>
    <mergeCell ref="C986:H986"/>
    <mergeCell ref="I986:J986"/>
    <mergeCell ref="K986:L986"/>
    <mergeCell ref="M986:N986"/>
    <mergeCell ref="O984:P984"/>
    <mergeCell ref="A985:B985"/>
    <mergeCell ref="C985:H985"/>
    <mergeCell ref="I985:J985"/>
    <mergeCell ref="K985:L985"/>
    <mergeCell ref="M985:N985"/>
    <mergeCell ref="O986:P986"/>
    <mergeCell ref="A982:B982"/>
    <mergeCell ref="O985:P985"/>
    <mergeCell ref="A984:B984"/>
    <mergeCell ref="C984:H984"/>
    <mergeCell ref="I984:J984"/>
    <mergeCell ref="K984:L984"/>
    <mergeCell ref="M984:N984"/>
    <mergeCell ref="A983:B983"/>
    <mergeCell ref="C983:H983"/>
    <mergeCell ref="I983:J983"/>
    <mergeCell ref="K983:L983"/>
    <mergeCell ref="M983:N983"/>
    <mergeCell ref="O983:P983"/>
    <mergeCell ref="C982:H982"/>
    <mergeCell ref="I982:J982"/>
    <mergeCell ref="K982:L982"/>
    <mergeCell ref="M982:N982"/>
    <mergeCell ref="O980:P980"/>
    <mergeCell ref="A981:B981"/>
    <mergeCell ref="C981:H981"/>
    <mergeCell ref="I981:J981"/>
    <mergeCell ref="K981:L981"/>
    <mergeCell ref="O982:P982"/>
    <mergeCell ref="A978:B978"/>
    <mergeCell ref="M981:N981"/>
    <mergeCell ref="O981:P981"/>
    <mergeCell ref="A980:B980"/>
    <mergeCell ref="C980:H980"/>
    <mergeCell ref="I980:J980"/>
    <mergeCell ref="K980:L980"/>
    <mergeCell ref="M980:N980"/>
    <mergeCell ref="A979:B979"/>
    <mergeCell ref="C979:H979"/>
    <mergeCell ref="O978:P978"/>
    <mergeCell ref="I979:J979"/>
    <mergeCell ref="K979:L979"/>
    <mergeCell ref="M979:N979"/>
    <mergeCell ref="O979:P979"/>
    <mergeCell ref="C978:H978"/>
    <mergeCell ref="I978:J978"/>
    <mergeCell ref="K978:L978"/>
    <mergeCell ref="M978:N978"/>
    <mergeCell ref="A975:B975"/>
    <mergeCell ref="C975:H975"/>
    <mergeCell ref="O976:P976"/>
    <mergeCell ref="A977:B977"/>
    <mergeCell ref="C977:H977"/>
    <mergeCell ref="I977:J977"/>
    <mergeCell ref="K977:L977"/>
    <mergeCell ref="M977:N977"/>
    <mergeCell ref="O977:P977"/>
    <mergeCell ref="A976:B976"/>
    <mergeCell ref="C976:H976"/>
    <mergeCell ref="I976:J976"/>
    <mergeCell ref="K976:L976"/>
    <mergeCell ref="M976:N976"/>
    <mergeCell ref="I975:J975"/>
    <mergeCell ref="K975:L975"/>
    <mergeCell ref="M975:N975"/>
    <mergeCell ref="O975:P975"/>
    <mergeCell ref="C974:H974"/>
    <mergeCell ref="I974:J974"/>
    <mergeCell ref="K974:L974"/>
    <mergeCell ref="M974:N974"/>
    <mergeCell ref="O972:P972"/>
    <mergeCell ref="A973:B973"/>
    <mergeCell ref="C973:H973"/>
    <mergeCell ref="I973:J973"/>
    <mergeCell ref="K973:L973"/>
    <mergeCell ref="O974:P974"/>
    <mergeCell ref="A974:B974"/>
    <mergeCell ref="A970:B970"/>
    <mergeCell ref="M973:N973"/>
    <mergeCell ref="O973:P973"/>
    <mergeCell ref="A972:B972"/>
    <mergeCell ref="C972:H972"/>
    <mergeCell ref="I972:J972"/>
    <mergeCell ref="K972:L972"/>
    <mergeCell ref="M972:N972"/>
    <mergeCell ref="A971:B971"/>
    <mergeCell ref="C971:H971"/>
    <mergeCell ref="O970:P970"/>
    <mergeCell ref="I971:J971"/>
    <mergeCell ref="K971:L971"/>
    <mergeCell ref="M971:N971"/>
    <mergeCell ref="O971:P971"/>
    <mergeCell ref="C970:H970"/>
    <mergeCell ref="I970:J970"/>
    <mergeCell ref="K970:L970"/>
    <mergeCell ref="M970:N970"/>
    <mergeCell ref="A967:B967"/>
    <mergeCell ref="C967:H967"/>
    <mergeCell ref="O968:P968"/>
    <mergeCell ref="A969:B969"/>
    <mergeCell ref="C969:H969"/>
    <mergeCell ref="I969:J969"/>
    <mergeCell ref="K969:L969"/>
    <mergeCell ref="M969:N969"/>
    <mergeCell ref="O969:P969"/>
    <mergeCell ref="A968:B968"/>
    <mergeCell ref="C968:H968"/>
    <mergeCell ref="I968:J968"/>
    <mergeCell ref="K968:L968"/>
    <mergeCell ref="M968:N968"/>
    <mergeCell ref="I967:J967"/>
    <mergeCell ref="K967:L967"/>
    <mergeCell ref="M967:N967"/>
    <mergeCell ref="O967:P967"/>
    <mergeCell ref="C966:H966"/>
    <mergeCell ref="I966:J966"/>
    <mergeCell ref="K966:L966"/>
    <mergeCell ref="M966:N966"/>
    <mergeCell ref="O964:P964"/>
    <mergeCell ref="A965:B965"/>
    <mergeCell ref="C965:H965"/>
    <mergeCell ref="I965:J965"/>
    <mergeCell ref="K965:L965"/>
    <mergeCell ref="O966:P966"/>
    <mergeCell ref="A966:B966"/>
    <mergeCell ref="A962:B962"/>
    <mergeCell ref="M965:N965"/>
    <mergeCell ref="O965:P965"/>
    <mergeCell ref="A964:B964"/>
    <mergeCell ref="C964:H964"/>
    <mergeCell ref="I964:J964"/>
    <mergeCell ref="K964:L964"/>
    <mergeCell ref="M964:N964"/>
    <mergeCell ref="A963:B963"/>
    <mergeCell ref="C963:H963"/>
    <mergeCell ref="I963:J963"/>
    <mergeCell ref="K963:L963"/>
    <mergeCell ref="M963:N963"/>
    <mergeCell ref="O963:P963"/>
    <mergeCell ref="C962:H962"/>
    <mergeCell ref="I962:J962"/>
    <mergeCell ref="K962:L962"/>
    <mergeCell ref="M962:N962"/>
    <mergeCell ref="O960:P960"/>
    <mergeCell ref="A961:B961"/>
    <mergeCell ref="C961:H961"/>
    <mergeCell ref="I961:J961"/>
    <mergeCell ref="K961:L961"/>
    <mergeCell ref="O962:P962"/>
    <mergeCell ref="M961:N961"/>
    <mergeCell ref="O961:P961"/>
    <mergeCell ref="A960:B960"/>
    <mergeCell ref="C960:H960"/>
    <mergeCell ref="I960:J960"/>
    <mergeCell ref="K960:L960"/>
    <mergeCell ref="M960:N960"/>
    <mergeCell ref="O958:P958"/>
    <mergeCell ref="A959:B959"/>
    <mergeCell ref="C959:H959"/>
    <mergeCell ref="I959:J959"/>
    <mergeCell ref="K959:L959"/>
    <mergeCell ref="M959:N959"/>
    <mergeCell ref="O959:P959"/>
    <mergeCell ref="A958:B958"/>
    <mergeCell ref="C958:H958"/>
    <mergeCell ref="I958:J958"/>
    <mergeCell ref="K958:L958"/>
    <mergeCell ref="M958:N958"/>
    <mergeCell ref="A957:H957"/>
    <mergeCell ref="I957:J957"/>
    <mergeCell ref="K957:L957"/>
    <mergeCell ref="M957:N957"/>
    <mergeCell ref="O957:P957"/>
    <mergeCell ref="O955:P955"/>
    <mergeCell ref="A956:H956"/>
    <mergeCell ref="I956:J956"/>
    <mergeCell ref="K956:L956"/>
    <mergeCell ref="M956:N956"/>
    <mergeCell ref="O956:P956"/>
    <mergeCell ref="A955:B955"/>
    <mergeCell ref="C955:H955"/>
    <mergeCell ref="I955:J955"/>
    <mergeCell ref="A952:B952"/>
    <mergeCell ref="C952:H952"/>
    <mergeCell ref="I952:J952"/>
    <mergeCell ref="K955:L955"/>
    <mergeCell ref="M955:N955"/>
    <mergeCell ref="A954:B954"/>
    <mergeCell ref="C954:H954"/>
    <mergeCell ref="I954:J954"/>
    <mergeCell ref="K954:L954"/>
    <mergeCell ref="M954:N954"/>
    <mergeCell ref="O954:P954"/>
    <mergeCell ref="A953:H953"/>
    <mergeCell ref="I953:J953"/>
    <mergeCell ref="K953:L953"/>
    <mergeCell ref="M953:N953"/>
    <mergeCell ref="O953:P953"/>
    <mergeCell ref="K952:L952"/>
    <mergeCell ref="M952:N952"/>
    <mergeCell ref="O952:P952"/>
    <mergeCell ref="C951:H951"/>
    <mergeCell ref="I951:J951"/>
    <mergeCell ref="K951:L951"/>
    <mergeCell ref="M951:N951"/>
    <mergeCell ref="O949:P949"/>
    <mergeCell ref="A950:B950"/>
    <mergeCell ref="C950:H950"/>
    <mergeCell ref="I950:J950"/>
    <mergeCell ref="K950:L950"/>
    <mergeCell ref="O951:P951"/>
    <mergeCell ref="A951:B951"/>
    <mergeCell ref="A947:B947"/>
    <mergeCell ref="M950:N950"/>
    <mergeCell ref="O950:P950"/>
    <mergeCell ref="A949:B949"/>
    <mergeCell ref="C949:H949"/>
    <mergeCell ref="I949:J949"/>
    <mergeCell ref="K949:L949"/>
    <mergeCell ref="M949:N949"/>
    <mergeCell ref="A948:B948"/>
    <mergeCell ref="C948:H948"/>
    <mergeCell ref="I948:J948"/>
    <mergeCell ref="K948:L948"/>
    <mergeCell ref="M948:N948"/>
    <mergeCell ref="O948:P948"/>
    <mergeCell ref="C947:H947"/>
    <mergeCell ref="I947:J947"/>
    <mergeCell ref="K947:L947"/>
    <mergeCell ref="M947:N947"/>
    <mergeCell ref="O945:P945"/>
    <mergeCell ref="A946:B946"/>
    <mergeCell ref="C946:H946"/>
    <mergeCell ref="I946:J946"/>
    <mergeCell ref="K946:L946"/>
    <mergeCell ref="O947:P947"/>
    <mergeCell ref="M946:N946"/>
    <mergeCell ref="O946:P946"/>
    <mergeCell ref="A945:B945"/>
    <mergeCell ref="C945:H945"/>
    <mergeCell ref="I945:J945"/>
    <mergeCell ref="K945:L945"/>
    <mergeCell ref="M945:N945"/>
    <mergeCell ref="A944:B944"/>
    <mergeCell ref="C944:H944"/>
    <mergeCell ref="I944:J944"/>
    <mergeCell ref="K944:L944"/>
    <mergeCell ref="M944:N944"/>
    <mergeCell ref="O944:P944"/>
    <mergeCell ref="O941:P941"/>
    <mergeCell ref="A942:B942"/>
    <mergeCell ref="C942:H942"/>
    <mergeCell ref="I942:J942"/>
    <mergeCell ref="K942:L942"/>
    <mergeCell ref="O943:P943"/>
    <mergeCell ref="A943:B943"/>
    <mergeCell ref="K941:L941"/>
    <mergeCell ref="M941:N941"/>
    <mergeCell ref="C943:H943"/>
    <mergeCell ref="I943:J943"/>
    <mergeCell ref="K943:L943"/>
    <mergeCell ref="M943:N943"/>
    <mergeCell ref="A940:H940"/>
    <mergeCell ref="I940:J940"/>
    <mergeCell ref="K940:L940"/>
    <mergeCell ref="M940:N940"/>
    <mergeCell ref="O940:P940"/>
    <mergeCell ref="M942:N942"/>
    <mergeCell ref="O942:P942"/>
    <mergeCell ref="A941:B941"/>
    <mergeCell ref="C941:H941"/>
    <mergeCell ref="I941:J941"/>
    <mergeCell ref="A939:H939"/>
    <mergeCell ref="I939:J939"/>
    <mergeCell ref="K939:L939"/>
    <mergeCell ref="M939:N939"/>
    <mergeCell ref="O939:P939"/>
    <mergeCell ref="A938:B938"/>
    <mergeCell ref="C938:H938"/>
    <mergeCell ref="I938:J938"/>
    <mergeCell ref="K938:L938"/>
    <mergeCell ref="M938:N938"/>
    <mergeCell ref="O938:P938"/>
    <mergeCell ref="C937:H937"/>
    <mergeCell ref="I937:J937"/>
    <mergeCell ref="K937:L937"/>
    <mergeCell ref="M937:N937"/>
    <mergeCell ref="O935:P935"/>
    <mergeCell ref="A936:B936"/>
    <mergeCell ref="C936:H936"/>
    <mergeCell ref="I936:J936"/>
    <mergeCell ref="K936:L936"/>
    <mergeCell ref="O937:P937"/>
    <mergeCell ref="A937:B937"/>
    <mergeCell ref="A933:B933"/>
    <mergeCell ref="M936:N936"/>
    <mergeCell ref="O936:P936"/>
    <mergeCell ref="A935:B935"/>
    <mergeCell ref="C935:H935"/>
    <mergeCell ref="I935:J935"/>
    <mergeCell ref="K935:L935"/>
    <mergeCell ref="M935:N935"/>
    <mergeCell ref="A934:B934"/>
    <mergeCell ref="C934:H934"/>
    <mergeCell ref="I934:J934"/>
    <mergeCell ref="K934:L934"/>
    <mergeCell ref="M934:N934"/>
    <mergeCell ref="O934:P934"/>
    <mergeCell ref="C933:H933"/>
    <mergeCell ref="I933:J933"/>
    <mergeCell ref="K933:L933"/>
    <mergeCell ref="M933:N933"/>
    <mergeCell ref="O931:P931"/>
    <mergeCell ref="A932:B932"/>
    <mergeCell ref="C932:H932"/>
    <mergeCell ref="I932:J932"/>
    <mergeCell ref="K932:L932"/>
    <mergeCell ref="O933:P933"/>
    <mergeCell ref="M932:N932"/>
    <mergeCell ref="O932:P932"/>
    <mergeCell ref="A931:B931"/>
    <mergeCell ref="C931:H931"/>
    <mergeCell ref="I931:J931"/>
    <mergeCell ref="K931:L931"/>
    <mergeCell ref="M931:N931"/>
    <mergeCell ref="A929:H929"/>
    <mergeCell ref="I929:J929"/>
    <mergeCell ref="K929:L929"/>
    <mergeCell ref="M929:N929"/>
    <mergeCell ref="O929:P929"/>
    <mergeCell ref="A930:H930"/>
    <mergeCell ref="I930:J930"/>
    <mergeCell ref="K930:L930"/>
    <mergeCell ref="M930:N930"/>
    <mergeCell ref="O930:P930"/>
    <mergeCell ref="O927:P927"/>
    <mergeCell ref="A928:B928"/>
    <mergeCell ref="C928:H928"/>
    <mergeCell ref="I928:J928"/>
    <mergeCell ref="K928:L928"/>
    <mergeCell ref="M928:N928"/>
    <mergeCell ref="O928:P928"/>
    <mergeCell ref="A927:B927"/>
    <mergeCell ref="C927:H927"/>
    <mergeCell ref="I927:J927"/>
    <mergeCell ref="K927:L927"/>
    <mergeCell ref="M927:N927"/>
    <mergeCell ref="A926:H926"/>
    <mergeCell ref="I926:J926"/>
    <mergeCell ref="K926:L926"/>
    <mergeCell ref="M926:N926"/>
    <mergeCell ref="A923:B923"/>
    <mergeCell ref="O926:P926"/>
    <mergeCell ref="A925:H925"/>
    <mergeCell ref="I925:J925"/>
    <mergeCell ref="K925:L925"/>
    <mergeCell ref="M925:N925"/>
    <mergeCell ref="O925:P925"/>
    <mergeCell ref="A924:B924"/>
    <mergeCell ref="C924:H924"/>
    <mergeCell ref="I924:J924"/>
    <mergeCell ref="K924:L924"/>
    <mergeCell ref="M924:N924"/>
    <mergeCell ref="O924:P924"/>
    <mergeCell ref="C923:H923"/>
    <mergeCell ref="I923:J923"/>
    <mergeCell ref="K923:L923"/>
    <mergeCell ref="M923:N923"/>
    <mergeCell ref="O921:P921"/>
    <mergeCell ref="A922:B922"/>
    <mergeCell ref="C922:H922"/>
    <mergeCell ref="I922:J922"/>
    <mergeCell ref="K922:L922"/>
    <mergeCell ref="O923:P923"/>
    <mergeCell ref="M922:N922"/>
    <mergeCell ref="O922:P922"/>
    <mergeCell ref="A921:B921"/>
    <mergeCell ref="C921:H921"/>
    <mergeCell ref="I921:J921"/>
    <mergeCell ref="K921:L921"/>
    <mergeCell ref="M921:N921"/>
    <mergeCell ref="A920:B920"/>
    <mergeCell ref="C920:H920"/>
    <mergeCell ref="I920:J920"/>
    <mergeCell ref="K920:L920"/>
    <mergeCell ref="M920:N920"/>
    <mergeCell ref="O920:P920"/>
    <mergeCell ref="O917:P917"/>
    <mergeCell ref="A918:B918"/>
    <mergeCell ref="C918:H918"/>
    <mergeCell ref="I918:J918"/>
    <mergeCell ref="K918:L918"/>
    <mergeCell ref="O919:P919"/>
    <mergeCell ref="A919:B919"/>
    <mergeCell ref="K917:L917"/>
    <mergeCell ref="M917:N917"/>
    <mergeCell ref="C919:H919"/>
    <mergeCell ref="I919:J919"/>
    <mergeCell ref="K919:L919"/>
    <mergeCell ref="M919:N919"/>
    <mergeCell ref="A916:H916"/>
    <mergeCell ref="I916:J916"/>
    <mergeCell ref="K916:L916"/>
    <mergeCell ref="M916:N916"/>
    <mergeCell ref="O916:P916"/>
    <mergeCell ref="M918:N918"/>
    <mergeCell ref="O918:P918"/>
    <mergeCell ref="A917:B917"/>
    <mergeCell ref="C917:H917"/>
    <mergeCell ref="I917:J917"/>
    <mergeCell ref="O914:P914"/>
    <mergeCell ref="A915:H915"/>
    <mergeCell ref="I915:J915"/>
    <mergeCell ref="K915:L915"/>
    <mergeCell ref="M915:N915"/>
    <mergeCell ref="O915:P915"/>
    <mergeCell ref="A914:B914"/>
    <mergeCell ref="C914:H914"/>
    <mergeCell ref="I914:J914"/>
    <mergeCell ref="K914:L914"/>
    <mergeCell ref="M914:N914"/>
    <mergeCell ref="A913:B913"/>
    <mergeCell ref="C913:H913"/>
    <mergeCell ref="I913:J913"/>
    <mergeCell ref="K913:L913"/>
    <mergeCell ref="M913:N913"/>
    <mergeCell ref="O913:P913"/>
    <mergeCell ref="O911:P911"/>
    <mergeCell ref="A912:B912"/>
    <mergeCell ref="C912:H912"/>
    <mergeCell ref="I912:J912"/>
    <mergeCell ref="K912:L912"/>
    <mergeCell ref="M912:N912"/>
    <mergeCell ref="O912:P912"/>
    <mergeCell ref="A911:B911"/>
    <mergeCell ref="C911:H911"/>
    <mergeCell ref="I911:J911"/>
    <mergeCell ref="K911:L911"/>
    <mergeCell ref="M911:N911"/>
    <mergeCell ref="A910:H910"/>
    <mergeCell ref="I910:J910"/>
    <mergeCell ref="K910:L910"/>
    <mergeCell ref="M910:N910"/>
    <mergeCell ref="A907:B907"/>
    <mergeCell ref="O910:P910"/>
    <mergeCell ref="A909:H909"/>
    <mergeCell ref="I909:J909"/>
    <mergeCell ref="K909:L909"/>
    <mergeCell ref="M909:N909"/>
    <mergeCell ref="O909:P909"/>
    <mergeCell ref="A908:B908"/>
    <mergeCell ref="C908:H908"/>
    <mergeCell ref="I908:J908"/>
    <mergeCell ref="K908:L908"/>
    <mergeCell ref="M908:N908"/>
    <mergeCell ref="O908:P908"/>
    <mergeCell ref="C907:H907"/>
    <mergeCell ref="I907:J907"/>
    <mergeCell ref="K907:L907"/>
    <mergeCell ref="M907:N907"/>
    <mergeCell ref="O905:P905"/>
    <mergeCell ref="A906:B906"/>
    <mergeCell ref="C906:H906"/>
    <mergeCell ref="I906:J906"/>
    <mergeCell ref="K906:L906"/>
    <mergeCell ref="O907:P907"/>
    <mergeCell ref="M906:N906"/>
    <mergeCell ref="O906:P906"/>
    <mergeCell ref="A905:B905"/>
    <mergeCell ref="C905:H905"/>
    <mergeCell ref="I905:J905"/>
    <mergeCell ref="K905:L905"/>
    <mergeCell ref="M905:N905"/>
    <mergeCell ref="O903:P903"/>
    <mergeCell ref="A904:B904"/>
    <mergeCell ref="C904:H904"/>
    <mergeCell ref="I904:J904"/>
    <mergeCell ref="K904:L904"/>
    <mergeCell ref="M904:N904"/>
    <mergeCell ref="O904:P904"/>
    <mergeCell ref="A903:B903"/>
    <mergeCell ref="C903:H903"/>
    <mergeCell ref="I903:J903"/>
    <mergeCell ref="K903:L903"/>
    <mergeCell ref="M903:N903"/>
    <mergeCell ref="A902:H902"/>
    <mergeCell ref="I902:J902"/>
    <mergeCell ref="K902:L902"/>
    <mergeCell ref="M902:N902"/>
    <mergeCell ref="A899:B899"/>
    <mergeCell ref="O902:P902"/>
    <mergeCell ref="A901:H901"/>
    <mergeCell ref="I901:J901"/>
    <mergeCell ref="K901:L901"/>
    <mergeCell ref="M901:N901"/>
    <mergeCell ref="O901:P901"/>
    <mergeCell ref="A900:B900"/>
    <mergeCell ref="C900:H900"/>
    <mergeCell ref="I900:J900"/>
    <mergeCell ref="O899:P899"/>
    <mergeCell ref="K900:L900"/>
    <mergeCell ref="M900:N900"/>
    <mergeCell ref="O900:P900"/>
    <mergeCell ref="C899:H899"/>
    <mergeCell ref="I899:J899"/>
    <mergeCell ref="K899:L899"/>
    <mergeCell ref="M899:N899"/>
    <mergeCell ref="A896:B896"/>
    <mergeCell ref="C896:H896"/>
    <mergeCell ref="O897:P897"/>
    <mergeCell ref="A898:B898"/>
    <mergeCell ref="C898:H898"/>
    <mergeCell ref="I898:J898"/>
    <mergeCell ref="K898:L898"/>
    <mergeCell ref="M898:N898"/>
    <mergeCell ref="O898:P898"/>
    <mergeCell ref="A897:B897"/>
    <mergeCell ref="C897:H897"/>
    <mergeCell ref="I897:J897"/>
    <mergeCell ref="K897:L897"/>
    <mergeCell ref="M897:N897"/>
    <mergeCell ref="I896:J896"/>
    <mergeCell ref="K896:L896"/>
    <mergeCell ref="M896:N896"/>
    <mergeCell ref="O896:P896"/>
    <mergeCell ref="C895:H895"/>
    <mergeCell ref="I895:J895"/>
    <mergeCell ref="K895:L895"/>
    <mergeCell ref="M895:N895"/>
    <mergeCell ref="O893:P893"/>
    <mergeCell ref="A894:B894"/>
    <mergeCell ref="C894:H894"/>
    <mergeCell ref="I894:J894"/>
    <mergeCell ref="K894:L894"/>
    <mergeCell ref="O895:P895"/>
    <mergeCell ref="A895:B895"/>
    <mergeCell ref="A891:B891"/>
    <mergeCell ref="M894:N894"/>
    <mergeCell ref="O894:P894"/>
    <mergeCell ref="A893:B893"/>
    <mergeCell ref="C893:H893"/>
    <mergeCell ref="I893:J893"/>
    <mergeCell ref="K893:L893"/>
    <mergeCell ref="M893:N893"/>
    <mergeCell ref="A892:B892"/>
    <mergeCell ref="C892:H892"/>
    <mergeCell ref="O891:P891"/>
    <mergeCell ref="I892:J892"/>
    <mergeCell ref="K892:L892"/>
    <mergeCell ref="M892:N892"/>
    <mergeCell ref="O892:P892"/>
    <mergeCell ref="C891:H891"/>
    <mergeCell ref="I891:J891"/>
    <mergeCell ref="K891:L891"/>
    <mergeCell ref="M891:N891"/>
    <mergeCell ref="A888:B888"/>
    <mergeCell ref="C888:H888"/>
    <mergeCell ref="O889:P889"/>
    <mergeCell ref="A890:B890"/>
    <mergeCell ref="C890:H890"/>
    <mergeCell ref="I890:J890"/>
    <mergeCell ref="K890:L890"/>
    <mergeCell ref="M890:N890"/>
    <mergeCell ref="O890:P890"/>
    <mergeCell ref="A889:B889"/>
    <mergeCell ref="C889:H889"/>
    <mergeCell ref="I889:J889"/>
    <mergeCell ref="K889:L889"/>
    <mergeCell ref="M889:N889"/>
    <mergeCell ref="I888:J888"/>
    <mergeCell ref="K888:L888"/>
    <mergeCell ref="M888:N888"/>
    <mergeCell ref="O888:P888"/>
    <mergeCell ref="C887:H887"/>
    <mergeCell ref="I887:J887"/>
    <mergeCell ref="K887:L887"/>
    <mergeCell ref="M887:N887"/>
    <mergeCell ref="O885:P885"/>
    <mergeCell ref="A886:B886"/>
    <mergeCell ref="C886:H886"/>
    <mergeCell ref="I886:J886"/>
    <mergeCell ref="K886:L886"/>
    <mergeCell ref="O887:P887"/>
    <mergeCell ref="A887:B887"/>
    <mergeCell ref="A883:B883"/>
    <mergeCell ref="M886:N886"/>
    <mergeCell ref="O886:P886"/>
    <mergeCell ref="A885:B885"/>
    <mergeCell ref="C885:H885"/>
    <mergeCell ref="I885:J885"/>
    <mergeCell ref="K885:L885"/>
    <mergeCell ref="M885:N885"/>
    <mergeCell ref="A884:B884"/>
    <mergeCell ref="C884:H884"/>
    <mergeCell ref="I884:J884"/>
    <mergeCell ref="K884:L884"/>
    <mergeCell ref="M884:N884"/>
    <mergeCell ref="O884:P884"/>
    <mergeCell ref="C883:H883"/>
    <mergeCell ref="I883:J883"/>
    <mergeCell ref="K883:L883"/>
    <mergeCell ref="M883:N883"/>
    <mergeCell ref="O881:P881"/>
    <mergeCell ref="A882:B882"/>
    <mergeCell ref="C882:H882"/>
    <mergeCell ref="I882:J882"/>
    <mergeCell ref="K882:L882"/>
    <mergeCell ref="O883:P883"/>
    <mergeCell ref="M882:N882"/>
    <mergeCell ref="O882:P882"/>
    <mergeCell ref="A881:B881"/>
    <mergeCell ref="C881:H881"/>
    <mergeCell ref="I881:J881"/>
    <mergeCell ref="K881:L881"/>
    <mergeCell ref="M881:N881"/>
    <mergeCell ref="A880:B880"/>
    <mergeCell ref="C880:H880"/>
    <mergeCell ref="I880:J880"/>
    <mergeCell ref="K880:L880"/>
    <mergeCell ref="M880:N880"/>
    <mergeCell ref="O880:P880"/>
    <mergeCell ref="O877:P877"/>
    <mergeCell ref="A878:B878"/>
    <mergeCell ref="C878:H878"/>
    <mergeCell ref="I878:J878"/>
    <mergeCell ref="K878:L878"/>
    <mergeCell ref="O879:P879"/>
    <mergeCell ref="A879:B879"/>
    <mergeCell ref="K877:L877"/>
    <mergeCell ref="M877:N877"/>
    <mergeCell ref="C879:H879"/>
    <mergeCell ref="I879:J879"/>
    <mergeCell ref="K879:L879"/>
    <mergeCell ref="M879:N879"/>
    <mergeCell ref="A876:H876"/>
    <mergeCell ref="I876:J876"/>
    <mergeCell ref="K876:L876"/>
    <mergeCell ref="M876:N876"/>
    <mergeCell ref="O876:P876"/>
    <mergeCell ref="M878:N878"/>
    <mergeCell ref="O878:P878"/>
    <mergeCell ref="A877:B877"/>
    <mergeCell ref="C877:H877"/>
    <mergeCell ref="I877:J877"/>
    <mergeCell ref="O874:P874"/>
    <mergeCell ref="A875:H875"/>
    <mergeCell ref="I875:J875"/>
    <mergeCell ref="K875:L875"/>
    <mergeCell ref="M875:N875"/>
    <mergeCell ref="O875:P875"/>
    <mergeCell ref="A874:B874"/>
    <mergeCell ref="C874:H874"/>
    <mergeCell ref="I874:J874"/>
    <mergeCell ref="K874:L874"/>
    <mergeCell ref="M874:N874"/>
    <mergeCell ref="A873:B873"/>
    <mergeCell ref="C873:H873"/>
    <mergeCell ref="I873:J873"/>
    <mergeCell ref="K873:L873"/>
    <mergeCell ref="M873:N873"/>
    <mergeCell ref="O873:P873"/>
    <mergeCell ref="A872:H872"/>
    <mergeCell ref="I872:J872"/>
    <mergeCell ref="K872:L872"/>
    <mergeCell ref="M872:N872"/>
    <mergeCell ref="O872:P872"/>
    <mergeCell ref="M869:N869"/>
    <mergeCell ref="O870:P870"/>
    <mergeCell ref="A871:B871"/>
    <mergeCell ref="C871:H871"/>
    <mergeCell ref="I871:J871"/>
    <mergeCell ref="K871:L871"/>
    <mergeCell ref="M871:N871"/>
    <mergeCell ref="O871:P871"/>
    <mergeCell ref="A870:B870"/>
    <mergeCell ref="M868:N868"/>
    <mergeCell ref="O868:P868"/>
    <mergeCell ref="A867:B867"/>
    <mergeCell ref="C870:H870"/>
    <mergeCell ref="I870:J870"/>
    <mergeCell ref="K870:L870"/>
    <mergeCell ref="M870:N870"/>
    <mergeCell ref="A869:H869"/>
    <mergeCell ref="I869:J869"/>
    <mergeCell ref="K869:L869"/>
    <mergeCell ref="O865:P865"/>
    <mergeCell ref="A866:B866"/>
    <mergeCell ref="C866:H866"/>
    <mergeCell ref="I866:J866"/>
    <mergeCell ref="K866:L866"/>
    <mergeCell ref="O869:P869"/>
    <mergeCell ref="O867:P867"/>
    <mergeCell ref="A868:H868"/>
    <mergeCell ref="I868:J868"/>
    <mergeCell ref="K868:L868"/>
    <mergeCell ref="K865:L865"/>
    <mergeCell ref="M865:N865"/>
    <mergeCell ref="C867:H867"/>
    <mergeCell ref="I867:J867"/>
    <mergeCell ref="K867:L867"/>
    <mergeCell ref="M867:N867"/>
    <mergeCell ref="A864:H864"/>
    <mergeCell ref="I864:J864"/>
    <mergeCell ref="K864:L864"/>
    <mergeCell ref="M864:N864"/>
    <mergeCell ref="O864:P864"/>
    <mergeCell ref="M866:N866"/>
    <mergeCell ref="O866:P866"/>
    <mergeCell ref="A865:B865"/>
    <mergeCell ref="C865:H865"/>
    <mergeCell ref="I865:J865"/>
    <mergeCell ref="A863:H863"/>
    <mergeCell ref="I863:J863"/>
    <mergeCell ref="K863:L863"/>
    <mergeCell ref="M863:N863"/>
    <mergeCell ref="O863:P863"/>
    <mergeCell ref="A862:B862"/>
    <mergeCell ref="C862:H862"/>
    <mergeCell ref="I862:J862"/>
    <mergeCell ref="K862:L862"/>
    <mergeCell ref="M862:N862"/>
    <mergeCell ref="O860:P860"/>
    <mergeCell ref="A861:B861"/>
    <mergeCell ref="C861:H861"/>
    <mergeCell ref="I861:J861"/>
    <mergeCell ref="K861:L861"/>
    <mergeCell ref="M861:N861"/>
    <mergeCell ref="O862:P862"/>
    <mergeCell ref="A858:B858"/>
    <mergeCell ref="O861:P861"/>
    <mergeCell ref="A860:B860"/>
    <mergeCell ref="C860:H860"/>
    <mergeCell ref="I860:J860"/>
    <mergeCell ref="K860:L860"/>
    <mergeCell ref="M860:N860"/>
    <mergeCell ref="A859:B859"/>
    <mergeCell ref="C859:H859"/>
    <mergeCell ref="O858:P858"/>
    <mergeCell ref="I859:J859"/>
    <mergeCell ref="K859:L859"/>
    <mergeCell ref="M859:N859"/>
    <mergeCell ref="O859:P859"/>
    <mergeCell ref="C858:H858"/>
    <mergeCell ref="I858:J858"/>
    <mergeCell ref="K858:L858"/>
    <mergeCell ref="M858:N858"/>
    <mergeCell ref="A855:B855"/>
    <mergeCell ref="C855:H855"/>
    <mergeCell ref="O856:P856"/>
    <mergeCell ref="A857:B857"/>
    <mergeCell ref="C857:H857"/>
    <mergeCell ref="I857:J857"/>
    <mergeCell ref="K857:L857"/>
    <mergeCell ref="M857:N857"/>
    <mergeCell ref="O857:P857"/>
    <mergeCell ref="A856:B856"/>
    <mergeCell ref="C856:H856"/>
    <mergeCell ref="I856:J856"/>
    <mergeCell ref="K856:L856"/>
    <mergeCell ref="M856:N856"/>
    <mergeCell ref="I855:J855"/>
    <mergeCell ref="K855:L855"/>
    <mergeCell ref="M855:N855"/>
    <mergeCell ref="O855:P855"/>
    <mergeCell ref="C854:H854"/>
    <mergeCell ref="I854:J854"/>
    <mergeCell ref="K854:L854"/>
    <mergeCell ref="M854:N854"/>
    <mergeCell ref="O852:P852"/>
    <mergeCell ref="A853:B853"/>
    <mergeCell ref="C853:H853"/>
    <mergeCell ref="I853:J853"/>
    <mergeCell ref="K853:L853"/>
    <mergeCell ref="O854:P854"/>
    <mergeCell ref="A854:B854"/>
    <mergeCell ref="A850:B850"/>
    <mergeCell ref="M853:N853"/>
    <mergeCell ref="O853:P853"/>
    <mergeCell ref="A852:B852"/>
    <mergeCell ref="C852:H852"/>
    <mergeCell ref="I852:J852"/>
    <mergeCell ref="K852:L852"/>
    <mergeCell ref="M852:N852"/>
    <mergeCell ref="A851:B851"/>
    <mergeCell ref="C851:H851"/>
    <mergeCell ref="I851:J851"/>
    <mergeCell ref="K851:L851"/>
    <mergeCell ref="M851:N851"/>
    <mergeCell ref="O851:P851"/>
    <mergeCell ref="C850:H850"/>
    <mergeCell ref="I850:J850"/>
    <mergeCell ref="K850:L850"/>
    <mergeCell ref="M850:N850"/>
    <mergeCell ref="O848:P848"/>
    <mergeCell ref="A849:B849"/>
    <mergeCell ref="C849:H849"/>
    <mergeCell ref="I849:J849"/>
    <mergeCell ref="K849:L849"/>
    <mergeCell ref="O850:P850"/>
    <mergeCell ref="M849:N849"/>
    <mergeCell ref="O849:P849"/>
    <mergeCell ref="A848:B848"/>
    <mergeCell ref="C848:H848"/>
    <mergeCell ref="I848:J848"/>
    <mergeCell ref="K848:L848"/>
    <mergeCell ref="M848:N848"/>
    <mergeCell ref="O846:P846"/>
    <mergeCell ref="A847:B847"/>
    <mergeCell ref="C847:H847"/>
    <mergeCell ref="I847:J847"/>
    <mergeCell ref="K847:L847"/>
    <mergeCell ref="M847:N847"/>
    <mergeCell ref="O847:P847"/>
    <mergeCell ref="A846:B846"/>
    <mergeCell ref="C846:H846"/>
    <mergeCell ref="I846:J846"/>
    <mergeCell ref="K846:L846"/>
    <mergeCell ref="M846:N846"/>
    <mergeCell ref="A845:H845"/>
    <mergeCell ref="I845:J845"/>
    <mergeCell ref="K845:L845"/>
    <mergeCell ref="M845:N845"/>
    <mergeCell ref="O845:P845"/>
    <mergeCell ref="O843:P843"/>
    <mergeCell ref="A844:H844"/>
    <mergeCell ref="I844:J844"/>
    <mergeCell ref="K844:L844"/>
    <mergeCell ref="M844:N844"/>
    <mergeCell ref="O844:P844"/>
    <mergeCell ref="A843:B843"/>
    <mergeCell ref="C843:H843"/>
    <mergeCell ref="I843:J843"/>
    <mergeCell ref="K843:L843"/>
    <mergeCell ref="M843:N843"/>
    <mergeCell ref="O841:P841"/>
    <mergeCell ref="A842:B842"/>
    <mergeCell ref="C842:H842"/>
    <mergeCell ref="I842:J842"/>
    <mergeCell ref="K842:L842"/>
    <mergeCell ref="A839:B839"/>
    <mergeCell ref="M842:N842"/>
    <mergeCell ref="O842:P842"/>
    <mergeCell ref="A841:B841"/>
    <mergeCell ref="C841:H841"/>
    <mergeCell ref="I841:J841"/>
    <mergeCell ref="K841:L841"/>
    <mergeCell ref="M841:N841"/>
    <mergeCell ref="A840:B840"/>
    <mergeCell ref="C840:H840"/>
    <mergeCell ref="O839:P839"/>
    <mergeCell ref="I840:J840"/>
    <mergeCell ref="K840:L840"/>
    <mergeCell ref="M840:N840"/>
    <mergeCell ref="O840:P840"/>
    <mergeCell ref="C839:H839"/>
    <mergeCell ref="I839:J839"/>
    <mergeCell ref="K839:L839"/>
    <mergeCell ref="M839:N839"/>
    <mergeCell ref="A836:B836"/>
    <mergeCell ref="C836:H836"/>
    <mergeCell ref="I836:J836"/>
    <mergeCell ref="O837:P837"/>
    <mergeCell ref="A838:H838"/>
    <mergeCell ref="I838:J838"/>
    <mergeCell ref="K838:L838"/>
    <mergeCell ref="M838:N838"/>
    <mergeCell ref="O838:P838"/>
    <mergeCell ref="A837:B837"/>
    <mergeCell ref="C837:H837"/>
    <mergeCell ref="I837:J837"/>
    <mergeCell ref="K837:L837"/>
    <mergeCell ref="M837:N837"/>
    <mergeCell ref="K836:L836"/>
    <mergeCell ref="M836:N836"/>
    <mergeCell ref="O836:P836"/>
    <mergeCell ref="C835:H835"/>
    <mergeCell ref="I835:J835"/>
    <mergeCell ref="K835:L835"/>
    <mergeCell ref="M835:N835"/>
    <mergeCell ref="O833:P833"/>
    <mergeCell ref="A834:B834"/>
    <mergeCell ref="C834:H834"/>
    <mergeCell ref="I834:J834"/>
    <mergeCell ref="K834:L834"/>
    <mergeCell ref="O835:P835"/>
    <mergeCell ref="A835:B835"/>
    <mergeCell ref="A831:B831"/>
    <mergeCell ref="M834:N834"/>
    <mergeCell ref="O834:P834"/>
    <mergeCell ref="A833:B833"/>
    <mergeCell ref="C833:H833"/>
    <mergeCell ref="I833:J833"/>
    <mergeCell ref="K833:L833"/>
    <mergeCell ref="M833:N833"/>
    <mergeCell ref="A832:B832"/>
    <mergeCell ref="C832:H832"/>
    <mergeCell ref="I832:J832"/>
    <mergeCell ref="K832:L832"/>
    <mergeCell ref="M832:N832"/>
    <mergeCell ref="O832:P832"/>
    <mergeCell ref="C831:H831"/>
    <mergeCell ref="I831:J831"/>
    <mergeCell ref="K831:L831"/>
    <mergeCell ref="M831:N831"/>
    <mergeCell ref="O829:P829"/>
    <mergeCell ref="A830:B830"/>
    <mergeCell ref="C830:H830"/>
    <mergeCell ref="I830:J830"/>
    <mergeCell ref="K830:L830"/>
    <mergeCell ref="O831:P831"/>
    <mergeCell ref="M830:N830"/>
    <mergeCell ref="O830:P830"/>
    <mergeCell ref="A829:B829"/>
    <mergeCell ref="C829:H829"/>
    <mergeCell ref="I829:J829"/>
    <mergeCell ref="K829:L829"/>
    <mergeCell ref="M829:N829"/>
    <mergeCell ref="A828:B828"/>
    <mergeCell ref="C828:H828"/>
    <mergeCell ref="I828:J828"/>
    <mergeCell ref="K828:L828"/>
    <mergeCell ref="M828:N828"/>
    <mergeCell ref="O828:P828"/>
    <mergeCell ref="O825:P825"/>
    <mergeCell ref="A826:B826"/>
    <mergeCell ref="C826:H826"/>
    <mergeCell ref="I826:J826"/>
    <mergeCell ref="K826:L826"/>
    <mergeCell ref="O827:P827"/>
    <mergeCell ref="A827:B827"/>
    <mergeCell ref="K825:L825"/>
    <mergeCell ref="M825:N825"/>
    <mergeCell ref="C827:H827"/>
    <mergeCell ref="I827:J827"/>
    <mergeCell ref="K827:L827"/>
    <mergeCell ref="M827:N827"/>
    <mergeCell ref="A824:H824"/>
    <mergeCell ref="I824:J824"/>
    <mergeCell ref="K824:L824"/>
    <mergeCell ref="M824:N824"/>
    <mergeCell ref="O824:P824"/>
    <mergeCell ref="M826:N826"/>
    <mergeCell ref="O826:P826"/>
    <mergeCell ref="A825:B825"/>
    <mergeCell ref="C825:H825"/>
    <mergeCell ref="I825:J825"/>
    <mergeCell ref="A821:B821"/>
    <mergeCell ref="A823:H823"/>
    <mergeCell ref="I823:J823"/>
    <mergeCell ref="K823:L823"/>
    <mergeCell ref="M823:N823"/>
    <mergeCell ref="O823:P823"/>
    <mergeCell ref="A822:B822"/>
    <mergeCell ref="C822:H822"/>
    <mergeCell ref="I822:J822"/>
    <mergeCell ref="K822:L822"/>
    <mergeCell ref="M822:N822"/>
    <mergeCell ref="O822:P822"/>
    <mergeCell ref="C821:H821"/>
    <mergeCell ref="I821:J821"/>
    <mergeCell ref="K821:L821"/>
    <mergeCell ref="M821:N821"/>
    <mergeCell ref="O819:P819"/>
    <mergeCell ref="A820:B820"/>
    <mergeCell ref="C820:H820"/>
    <mergeCell ref="I820:J820"/>
    <mergeCell ref="K820:L820"/>
    <mergeCell ref="O821:P821"/>
    <mergeCell ref="M820:N820"/>
    <mergeCell ref="O820:P820"/>
    <mergeCell ref="A819:B819"/>
    <mergeCell ref="C819:H819"/>
    <mergeCell ref="I819:J819"/>
    <mergeCell ref="K819:L819"/>
    <mergeCell ref="M819:N819"/>
    <mergeCell ref="A818:H818"/>
    <mergeCell ref="I818:J818"/>
    <mergeCell ref="K818:L818"/>
    <mergeCell ref="M818:N818"/>
    <mergeCell ref="O818:P818"/>
    <mergeCell ref="A817:B817"/>
    <mergeCell ref="C817:H817"/>
    <mergeCell ref="I817:J817"/>
    <mergeCell ref="K817:L817"/>
    <mergeCell ref="M817:N817"/>
    <mergeCell ref="O817:P817"/>
    <mergeCell ref="O815:P815"/>
    <mergeCell ref="A816:B816"/>
    <mergeCell ref="C816:H816"/>
    <mergeCell ref="I816:J816"/>
    <mergeCell ref="K816:L816"/>
    <mergeCell ref="M816:N816"/>
    <mergeCell ref="O816:P816"/>
    <mergeCell ref="A815:B815"/>
    <mergeCell ref="C815:H815"/>
    <mergeCell ref="I815:J815"/>
    <mergeCell ref="K815:L815"/>
    <mergeCell ref="M815:N815"/>
    <mergeCell ref="O813:P813"/>
    <mergeCell ref="A814:B814"/>
    <mergeCell ref="C814:H814"/>
    <mergeCell ref="I814:J814"/>
    <mergeCell ref="K814:L814"/>
    <mergeCell ref="M814:N814"/>
    <mergeCell ref="O814:P814"/>
    <mergeCell ref="A813:B813"/>
    <mergeCell ref="C813:H813"/>
    <mergeCell ref="I813:J813"/>
    <mergeCell ref="K813:L813"/>
    <mergeCell ref="M813:N813"/>
    <mergeCell ref="A812:H812"/>
    <mergeCell ref="I812:J812"/>
    <mergeCell ref="K812:L812"/>
    <mergeCell ref="M812:N812"/>
    <mergeCell ref="A809:B809"/>
    <mergeCell ref="O812:P812"/>
    <mergeCell ref="A811:H811"/>
    <mergeCell ref="I811:J811"/>
    <mergeCell ref="K811:L811"/>
    <mergeCell ref="M811:N811"/>
    <mergeCell ref="O811:P811"/>
    <mergeCell ref="A810:B810"/>
    <mergeCell ref="C810:H810"/>
    <mergeCell ref="I810:J810"/>
    <mergeCell ref="K810:L810"/>
    <mergeCell ref="M810:N810"/>
    <mergeCell ref="O810:P810"/>
    <mergeCell ref="C809:H809"/>
    <mergeCell ref="I809:J809"/>
    <mergeCell ref="K809:L809"/>
    <mergeCell ref="M809:N809"/>
    <mergeCell ref="O807:P807"/>
    <mergeCell ref="A808:B808"/>
    <mergeCell ref="C808:H808"/>
    <mergeCell ref="I808:J808"/>
    <mergeCell ref="K808:L808"/>
    <mergeCell ref="O809:P809"/>
    <mergeCell ref="M808:N808"/>
    <mergeCell ref="O808:P808"/>
    <mergeCell ref="A807:B807"/>
    <mergeCell ref="C807:H807"/>
    <mergeCell ref="I807:J807"/>
    <mergeCell ref="K807:L807"/>
    <mergeCell ref="M807:N807"/>
    <mergeCell ref="A806:B806"/>
    <mergeCell ref="C806:H806"/>
    <mergeCell ref="I806:J806"/>
    <mergeCell ref="K806:L806"/>
    <mergeCell ref="M806:N806"/>
    <mergeCell ref="O806:P806"/>
    <mergeCell ref="O803:P803"/>
    <mergeCell ref="A804:B804"/>
    <mergeCell ref="C804:H804"/>
    <mergeCell ref="I804:J804"/>
    <mergeCell ref="K804:L804"/>
    <mergeCell ref="O805:P805"/>
    <mergeCell ref="A805:B805"/>
    <mergeCell ref="K803:L803"/>
    <mergeCell ref="M803:N803"/>
    <mergeCell ref="C805:H805"/>
    <mergeCell ref="I805:J805"/>
    <mergeCell ref="K805:L805"/>
    <mergeCell ref="M805:N805"/>
    <mergeCell ref="A802:H802"/>
    <mergeCell ref="I802:J802"/>
    <mergeCell ref="K802:L802"/>
    <mergeCell ref="M802:N802"/>
    <mergeCell ref="O802:P802"/>
    <mergeCell ref="M804:N804"/>
    <mergeCell ref="O804:P804"/>
    <mergeCell ref="A803:B803"/>
    <mergeCell ref="C803:H803"/>
    <mergeCell ref="I803:J803"/>
    <mergeCell ref="A801:H801"/>
    <mergeCell ref="I801:J801"/>
    <mergeCell ref="K801:L801"/>
    <mergeCell ref="M801:N801"/>
    <mergeCell ref="O801:P801"/>
    <mergeCell ref="A800:B800"/>
    <mergeCell ref="C800:H800"/>
    <mergeCell ref="I800:J800"/>
    <mergeCell ref="K800:L800"/>
    <mergeCell ref="M800:N800"/>
    <mergeCell ref="O800:P800"/>
    <mergeCell ref="C799:H799"/>
    <mergeCell ref="I799:J799"/>
    <mergeCell ref="K799:L799"/>
    <mergeCell ref="M799:N799"/>
    <mergeCell ref="O798:P798"/>
    <mergeCell ref="A798:B798"/>
    <mergeCell ref="C798:H798"/>
    <mergeCell ref="I798:J798"/>
    <mergeCell ref="K798:L798"/>
    <mergeCell ref="O799:P799"/>
    <mergeCell ref="M798:N798"/>
    <mergeCell ref="A799:B799"/>
    <mergeCell ref="O796:P796"/>
    <mergeCell ref="A797:B797"/>
    <mergeCell ref="C797:H797"/>
    <mergeCell ref="I797:J797"/>
    <mergeCell ref="K797:L797"/>
    <mergeCell ref="M797:N797"/>
    <mergeCell ref="O797:P797"/>
    <mergeCell ref="A796:B796"/>
    <mergeCell ref="C796:H796"/>
    <mergeCell ref="I796:J796"/>
    <mergeCell ref="K796:L796"/>
    <mergeCell ref="M796:N796"/>
    <mergeCell ref="A795:H795"/>
    <mergeCell ref="I795:J795"/>
    <mergeCell ref="K795:L795"/>
    <mergeCell ref="M795:N795"/>
    <mergeCell ref="O795:P795"/>
    <mergeCell ref="O793:P793"/>
    <mergeCell ref="A794:H794"/>
    <mergeCell ref="I794:J794"/>
    <mergeCell ref="K794:L794"/>
    <mergeCell ref="M794:N794"/>
    <mergeCell ref="O794:P794"/>
    <mergeCell ref="A793:B793"/>
    <mergeCell ref="C793:H793"/>
    <mergeCell ref="I793:J793"/>
    <mergeCell ref="A790:B790"/>
    <mergeCell ref="C790:H790"/>
    <mergeCell ref="K793:L793"/>
    <mergeCell ref="M793:N793"/>
    <mergeCell ref="O791:P791"/>
    <mergeCell ref="A792:B792"/>
    <mergeCell ref="C792:H792"/>
    <mergeCell ref="I792:J792"/>
    <mergeCell ref="K792:L792"/>
    <mergeCell ref="M792:N792"/>
    <mergeCell ref="O792:P792"/>
    <mergeCell ref="A791:B791"/>
    <mergeCell ref="C791:H791"/>
    <mergeCell ref="I791:J791"/>
    <mergeCell ref="K791:L791"/>
    <mergeCell ref="M791:N791"/>
    <mergeCell ref="I790:J790"/>
    <mergeCell ref="K790:L790"/>
    <mergeCell ref="M790:N790"/>
    <mergeCell ref="O790:P790"/>
    <mergeCell ref="C789:H789"/>
    <mergeCell ref="I789:J789"/>
    <mergeCell ref="K789:L789"/>
    <mergeCell ref="M789:N789"/>
    <mergeCell ref="O787:P787"/>
    <mergeCell ref="A788:B788"/>
    <mergeCell ref="C788:H788"/>
    <mergeCell ref="I788:J788"/>
    <mergeCell ref="K788:L788"/>
    <mergeCell ref="O789:P789"/>
    <mergeCell ref="A789:B789"/>
    <mergeCell ref="A785:B785"/>
    <mergeCell ref="M788:N788"/>
    <mergeCell ref="O788:P788"/>
    <mergeCell ref="A787:B787"/>
    <mergeCell ref="C787:H787"/>
    <mergeCell ref="I787:J787"/>
    <mergeCell ref="K787:L787"/>
    <mergeCell ref="M787:N787"/>
    <mergeCell ref="A786:B786"/>
    <mergeCell ref="C786:H786"/>
    <mergeCell ref="O785:P785"/>
    <mergeCell ref="I786:J786"/>
    <mergeCell ref="K786:L786"/>
    <mergeCell ref="M786:N786"/>
    <mergeCell ref="O786:P786"/>
    <mergeCell ref="C785:H785"/>
    <mergeCell ref="I785:J785"/>
    <mergeCell ref="K785:L785"/>
    <mergeCell ref="M785:N785"/>
    <mergeCell ref="A782:B782"/>
    <mergeCell ref="C782:H782"/>
    <mergeCell ref="O783:P783"/>
    <mergeCell ref="A784:B784"/>
    <mergeCell ref="C784:H784"/>
    <mergeCell ref="I784:J784"/>
    <mergeCell ref="K784:L784"/>
    <mergeCell ref="M784:N784"/>
    <mergeCell ref="O784:P784"/>
    <mergeCell ref="A783:B783"/>
    <mergeCell ref="C783:H783"/>
    <mergeCell ref="I783:J783"/>
    <mergeCell ref="K783:L783"/>
    <mergeCell ref="M783:N783"/>
    <mergeCell ref="I782:J782"/>
    <mergeCell ref="K782:L782"/>
    <mergeCell ref="M782:N782"/>
    <mergeCell ref="O782:P782"/>
    <mergeCell ref="C781:H781"/>
    <mergeCell ref="I781:J781"/>
    <mergeCell ref="K781:L781"/>
    <mergeCell ref="M781:N781"/>
    <mergeCell ref="O779:P779"/>
    <mergeCell ref="A780:B780"/>
    <mergeCell ref="C780:H780"/>
    <mergeCell ref="I780:J780"/>
    <mergeCell ref="K780:L780"/>
    <mergeCell ref="O781:P781"/>
    <mergeCell ref="A781:B781"/>
    <mergeCell ref="A777:B777"/>
    <mergeCell ref="M780:N780"/>
    <mergeCell ref="O780:P780"/>
    <mergeCell ref="A779:B779"/>
    <mergeCell ref="C779:H779"/>
    <mergeCell ref="I779:J779"/>
    <mergeCell ref="K779:L779"/>
    <mergeCell ref="M779:N779"/>
    <mergeCell ref="A778:B778"/>
    <mergeCell ref="C778:H778"/>
    <mergeCell ref="O777:P777"/>
    <mergeCell ref="I778:J778"/>
    <mergeCell ref="K778:L778"/>
    <mergeCell ref="M778:N778"/>
    <mergeCell ref="O778:P778"/>
    <mergeCell ref="C777:H777"/>
    <mergeCell ref="I777:J777"/>
    <mergeCell ref="K777:L777"/>
    <mergeCell ref="M777:N777"/>
    <mergeCell ref="A774:B774"/>
    <mergeCell ref="C774:H774"/>
    <mergeCell ref="O775:P775"/>
    <mergeCell ref="A776:B776"/>
    <mergeCell ref="C776:H776"/>
    <mergeCell ref="I776:J776"/>
    <mergeCell ref="K776:L776"/>
    <mergeCell ref="M776:N776"/>
    <mergeCell ref="O776:P776"/>
    <mergeCell ref="A775:B775"/>
    <mergeCell ref="C775:H775"/>
    <mergeCell ref="I775:J775"/>
    <mergeCell ref="K775:L775"/>
    <mergeCell ref="M775:N775"/>
    <mergeCell ref="I774:J774"/>
    <mergeCell ref="K774:L774"/>
    <mergeCell ref="M774:N774"/>
    <mergeCell ref="O774:P774"/>
    <mergeCell ref="C773:H773"/>
    <mergeCell ref="I773:J773"/>
    <mergeCell ref="K773:L773"/>
    <mergeCell ref="M773:N773"/>
    <mergeCell ref="O771:P771"/>
    <mergeCell ref="A772:B772"/>
    <mergeCell ref="C772:H772"/>
    <mergeCell ref="I772:J772"/>
    <mergeCell ref="K772:L772"/>
    <mergeCell ref="O773:P773"/>
    <mergeCell ref="A773:B773"/>
    <mergeCell ref="A769:B769"/>
    <mergeCell ref="M772:N772"/>
    <mergeCell ref="O772:P772"/>
    <mergeCell ref="A771:B771"/>
    <mergeCell ref="C771:H771"/>
    <mergeCell ref="I771:J771"/>
    <mergeCell ref="K771:L771"/>
    <mergeCell ref="M771:N771"/>
    <mergeCell ref="A770:B770"/>
    <mergeCell ref="C770:H770"/>
    <mergeCell ref="I770:J770"/>
    <mergeCell ref="K770:L770"/>
    <mergeCell ref="M770:N770"/>
    <mergeCell ref="O770:P770"/>
    <mergeCell ref="C769:H769"/>
    <mergeCell ref="I769:J769"/>
    <mergeCell ref="K769:L769"/>
    <mergeCell ref="M769:N769"/>
    <mergeCell ref="O767:P767"/>
    <mergeCell ref="A768:B768"/>
    <mergeCell ref="C768:H768"/>
    <mergeCell ref="I768:J768"/>
    <mergeCell ref="K768:L768"/>
    <mergeCell ref="O769:P769"/>
    <mergeCell ref="M768:N768"/>
    <mergeCell ref="O768:P768"/>
    <mergeCell ref="A767:B767"/>
    <mergeCell ref="C767:H767"/>
    <mergeCell ref="I767:J767"/>
    <mergeCell ref="K767:L767"/>
    <mergeCell ref="M767:N767"/>
    <mergeCell ref="O765:P765"/>
    <mergeCell ref="A766:B766"/>
    <mergeCell ref="C766:H766"/>
    <mergeCell ref="I766:J766"/>
    <mergeCell ref="K766:L766"/>
    <mergeCell ref="M766:N766"/>
    <mergeCell ref="O766:P766"/>
    <mergeCell ref="A765:B765"/>
    <mergeCell ref="C765:H765"/>
    <mergeCell ref="I765:J765"/>
    <mergeCell ref="K765:L765"/>
    <mergeCell ref="M765:N765"/>
    <mergeCell ref="A764:H764"/>
    <mergeCell ref="I764:J764"/>
    <mergeCell ref="K764:L764"/>
    <mergeCell ref="M764:N764"/>
    <mergeCell ref="O764:P764"/>
    <mergeCell ref="O762:P762"/>
    <mergeCell ref="A763:H763"/>
    <mergeCell ref="I763:J763"/>
    <mergeCell ref="K763:L763"/>
    <mergeCell ref="M763:N763"/>
    <mergeCell ref="O763:P763"/>
    <mergeCell ref="A762:B762"/>
    <mergeCell ref="C762:H762"/>
    <mergeCell ref="I762:J762"/>
    <mergeCell ref="K762:L762"/>
    <mergeCell ref="M762:N762"/>
    <mergeCell ref="A761:B761"/>
    <mergeCell ref="C761:H761"/>
    <mergeCell ref="I761:J761"/>
    <mergeCell ref="K761:L761"/>
    <mergeCell ref="M761:N761"/>
    <mergeCell ref="O761:P761"/>
    <mergeCell ref="A760:H760"/>
    <mergeCell ref="I760:J760"/>
    <mergeCell ref="K760:L760"/>
    <mergeCell ref="M760:N760"/>
    <mergeCell ref="O760:P760"/>
    <mergeCell ref="M757:N757"/>
    <mergeCell ref="O758:P758"/>
    <mergeCell ref="A759:B759"/>
    <mergeCell ref="C759:H759"/>
    <mergeCell ref="I759:J759"/>
    <mergeCell ref="K759:L759"/>
    <mergeCell ref="M759:N759"/>
    <mergeCell ref="O759:P759"/>
    <mergeCell ref="A758:B758"/>
    <mergeCell ref="M756:N756"/>
    <mergeCell ref="O756:P756"/>
    <mergeCell ref="A755:B755"/>
    <mergeCell ref="C758:H758"/>
    <mergeCell ref="I758:J758"/>
    <mergeCell ref="K758:L758"/>
    <mergeCell ref="M758:N758"/>
    <mergeCell ref="A757:H757"/>
    <mergeCell ref="I757:J757"/>
    <mergeCell ref="K757:L757"/>
    <mergeCell ref="O753:P753"/>
    <mergeCell ref="A754:B754"/>
    <mergeCell ref="C754:H754"/>
    <mergeCell ref="I754:J754"/>
    <mergeCell ref="K754:L754"/>
    <mergeCell ref="O757:P757"/>
    <mergeCell ref="O755:P755"/>
    <mergeCell ref="A756:H756"/>
    <mergeCell ref="I756:J756"/>
    <mergeCell ref="K756:L756"/>
    <mergeCell ref="K753:L753"/>
    <mergeCell ref="M753:N753"/>
    <mergeCell ref="C755:H755"/>
    <mergeCell ref="I755:J755"/>
    <mergeCell ref="K755:L755"/>
    <mergeCell ref="M755:N755"/>
    <mergeCell ref="A752:H752"/>
    <mergeCell ref="I752:J752"/>
    <mergeCell ref="K752:L752"/>
    <mergeCell ref="M752:N752"/>
    <mergeCell ref="O752:P752"/>
    <mergeCell ref="M754:N754"/>
    <mergeCell ref="O754:P754"/>
    <mergeCell ref="A753:B753"/>
    <mergeCell ref="C753:H753"/>
    <mergeCell ref="I753:J753"/>
    <mergeCell ref="O750:P750"/>
    <mergeCell ref="A751:H751"/>
    <mergeCell ref="I751:J751"/>
    <mergeCell ref="K751:L751"/>
    <mergeCell ref="M751:N751"/>
    <mergeCell ref="O751:P751"/>
    <mergeCell ref="A750:B750"/>
    <mergeCell ref="C750:H750"/>
    <mergeCell ref="M748:N748"/>
    <mergeCell ref="I750:J750"/>
    <mergeCell ref="K750:L750"/>
    <mergeCell ref="M750:N750"/>
    <mergeCell ref="O748:P748"/>
    <mergeCell ref="A749:B749"/>
    <mergeCell ref="C749:H749"/>
    <mergeCell ref="I749:J749"/>
    <mergeCell ref="K749:L749"/>
    <mergeCell ref="M749:N749"/>
    <mergeCell ref="A747:H747"/>
    <mergeCell ref="I747:J747"/>
    <mergeCell ref="K747:L747"/>
    <mergeCell ref="M747:N747"/>
    <mergeCell ref="O747:P747"/>
    <mergeCell ref="O749:P749"/>
    <mergeCell ref="A748:B748"/>
    <mergeCell ref="C748:H748"/>
    <mergeCell ref="I748:J748"/>
    <mergeCell ref="K748:L748"/>
    <mergeCell ref="O745:P745"/>
    <mergeCell ref="A746:H746"/>
    <mergeCell ref="I746:J746"/>
    <mergeCell ref="K746:L746"/>
    <mergeCell ref="M746:N746"/>
    <mergeCell ref="O746:P746"/>
    <mergeCell ref="A745:B745"/>
    <mergeCell ref="C745:H745"/>
    <mergeCell ref="I745:J745"/>
    <mergeCell ref="K745:L745"/>
    <mergeCell ref="M745:N745"/>
    <mergeCell ref="A744:B744"/>
    <mergeCell ref="C744:H744"/>
    <mergeCell ref="I744:J744"/>
    <mergeCell ref="K744:L744"/>
    <mergeCell ref="M744:N744"/>
    <mergeCell ref="O744:P744"/>
    <mergeCell ref="A743:H743"/>
    <mergeCell ref="I743:J743"/>
    <mergeCell ref="K743:L743"/>
    <mergeCell ref="M743:N743"/>
    <mergeCell ref="O743:P743"/>
    <mergeCell ref="A741:H741"/>
    <mergeCell ref="I741:J741"/>
    <mergeCell ref="K741:L741"/>
    <mergeCell ref="M741:N741"/>
    <mergeCell ref="O741:P741"/>
    <mergeCell ref="A742:H742"/>
    <mergeCell ref="I742:J742"/>
    <mergeCell ref="K742:L742"/>
    <mergeCell ref="M742:N742"/>
    <mergeCell ref="O742:P742"/>
    <mergeCell ref="A739:H739"/>
    <mergeCell ref="I739:J739"/>
    <mergeCell ref="K739:L739"/>
    <mergeCell ref="M739:N739"/>
    <mergeCell ref="O739:P739"/>
    <mergeCell ref="A740:H740"/>
    <mergeCell ref="I740:J740"/>
    <mergeCell ref="K740:L740"/>
    <mergeCell ref="M740:N740"/>
    <mergeCell ref="O740:P740"/>
    <mergeCell ref="A737:H737"/>
    <mergeCell ref="I737:J737"/>
    <mergeCell ref="K737:L737"/>
    <mergeCell ref="M737:N737"/>
    <mergeCell ref="O737:P737"/>
    <mergeCell ref="A738:H738"/>
    <mergeCell ref="I738:J738"/>
    <mergeCell ref="K738:L738"/>
    <mergeCell ref="M738:N738"/>
    <mergeCell ref="O738:P738"/>
    <mergeCell ref="A735:H735"/>
    <mergeCell ref="I735:J735"/>
    <mergeCell ref="K735:L735"/>
    <mergeCell ref="M735:N735"/>
    <mergeCell ref="O735:P735"/>
    <mergeCell ref="A736:H736"/>
    <mergeCell ref="I736:J736"/>
    <mergeCell ref="K736:L736"/>
    <mergeCell ref="M736:N736"/>
    <mergeCell ref="O736:P736"/>
    <mergeCell ref="A733:H733"/>
    <mergeCell ref="I733:J733"/>
    <mergeCell ref="K733:L733"/>
    <mergeCell ref="M733:N733"/>
    <mergeCell ref="O733:P733"/>
    <mergeCell ref="A734:H734"/>
    <mergeCell ref="I734:J734"/>
    <mergeCell ref="K734:L734"/>
    <mergeCell ref="M734:N734"/>
    <mergeCell ref="O734:P734"/>
    <mergeCell ref="A730:B730"/>
    <mergeCell ref="A732:H732"/>
    <mergeCell ref="I732:J732"/>
    <mergeCell ref="K732:L732"/>
    <mergeCell ref="M732:N732"/>
    <mergeCell ref="O732:P732"/>
    <mergeCell ref="A731:B731"/>
    <mergeCell ref="C731:H731"/>
    <mergeCell ref="I731:J731"/>
    <mergeCell ref="K731:L731"/>
    <mergeCell ref="M731:N731"/>
    <mergeCell ref="O731:P731"/>
    <mergeCell ref="C730:H730"/>
    <mergeCell ref="I730:J730"/>
    <mergeCell ref="K730:L730"/>
    <mergeCell ref="M730:N730"/>
    <mergeCell ref="O728:P728"/>
    <mergeCell ref="A729:B729"/>
    <mergeCell ref="C729:H729"/>
    <mergeCell ref="I729:J729"/>
    <mergeCell ref="K729:L729"/>
    <mergeCell ref="O730:P730"/>
    <mergeCell ref="M729:N729"/>
    <mergeCell ref="O729:P729"/>
    <mergeCell ref="A728:B728"/>
    <mergeCell ref="C728:H728"/>
    <mergeCell ref="I728:J728"/>
    <mergeCell ref="K728:L728"/>
    <mergeCell ref="M728:N728"/>
    <mergeCell ref="A727:B727"/>
    <mergeCell ref="C727:H727"/>
    <mergeCell ref="I727:J727"/>
    <mergeCell ref="K727:L727"/>
    <mergeCell ref="M727:N727"/>
    <mergeCell ref="O727:P727"/>
    <mergeCell ref="O724:P724"/>
    <mergeCell ref="A725:B725"/>
    <mergeCell ref="C725:H725"/>
    <mergeCell ref="I725:J725"/>
    <mergeCell ref="K725:L725"/>
    <mergeCell ref="O726:P726"/>
    <mergeCell ref="A726:B726"/>
    <mergeCell ref="K724:L724"/>
    <mergeCell ref="M724:N724"/>
    <mergeCell ref="C726:H726"/>
    <mergeCell ref="I726:J726"/>
    <mergeCell ref="K726:L726"/>
    <mergeCell ref="M726:N726"/>
    <mergeCell ref="A723:H723"/>
    <mergeCell ref="I723:J723"/>
    <mergeCell ref="K723:L723"/>
    <mergeCell ref="M723:N723"/>
    <mergeCell ref="O723:P723"/>
    <mergeCell ref="M725:N725"/>
    <mergeCell ref="O725:P725"/>
    <mergeCell ref="A724:B724"/>
    <mergeCell ref="C724:H724"/>
    <mergeCell ref="I724:J724"/>
    <mergeCell ref="O722:P722"/>
    <mergeCell ref="A721:B721"/>
    <mergeCell ref="C721:H721"/>
    <mergeCell ref="I721:J721"/>
    <mergeCell ref="K721:L721"/>
    <mergeCell ref="M721:N721"/>
    <mergeCell ref="C720:H720"/>
    <mergeCell ref="I720:J720"/>
    <mergeCell ref="K720:L720"/>
    <mergeCell ref="M720:N720"/>
    <mergeCell ref="A722:H722"/>
    <mergeCell ref="I722:J722"/>
    <mergeCell ref="K722:L722"/>
    <mergeCell ref="M722:N722"/>
    <mergeCell ref="O718:P718"/>
    <mergeCell ref="O721:P721"/>
    <mergeCell ref="O720:P720"/>
    <mergeCell ref="A719:B719"/>
    <mergeCell ref="C719:H719"/>
    <mergeCell ref="I719:J719"/>
    <mergeCell ref="K719:L719"/>
    <mergeCell ref="M719:N719"/>
    <mergeCell ref="O719:P719"/>
    <mergeCell ref="A720:B720"/>
    <mergeCell ref="O717:P717"/>
    <mergeCell ref="A717:B717"/>
    <mergeCell ref="K715:L715"/>
    <mergeCell ref="M715:N715"/>
    <mergeCell ref="C717:H717"/>
    <mergeCell ref="A718:B718"/>
    <mergeCell ref="C718:H718"/>
    <mergeCell ref="I718:J718"/>
    <mergeCell ref="K718:L718"/>
    <mergeCell ref="M718:N718"/>
    <mergeCell ref="I717:J717"/>
    <mergeCell ref="K717:L717"/>
    <mergeCell ref="M717:N717"/>
    <mergeCell ref="A714:H714"/>
    <mergeCell ref="I714:J714"/>
    <mergeCell ref="K714:L714"/>
    <mergeCell ref="M714:N714"/>
    <mergeCell ref="A716:B716"/>
    <mergeCell ref="C716:H716"/>
    <mergeCell ref="I716:J716"/>
    <mergeCell ref="O714:P714"/>
    <mergeCell ref="M716:N716"/>
    <mergeCell ref="O716:P716"/>
    <mergeCell ref="A715:B715"/>
    <mergeCell ref="C715:H715"/>
    <mergeCell ref="I715:J715"/>
    <mergeCell ref="O715:P715"/>
    <mergeCell ref="K716:L716"/>
    <mergeCell ref="O712:P712"/>
    <mergeCell ref="A713:H713"/>
    <mergeCell ref="I713:J713"/>
    <mergeCell ref="K713:L713"/>
    <mergeCell ref="M713:N713"/>
    <mergeCell ref="O713:P713"/>
    <mergeCell ref="A712:B712"/>
    <mergeCell ref="C712:H712"/>
    <mergeCell ref="M710:N710"/>
    <mergeCell ref="I712:J712"/>
    <mergeCell ref="K712:L712"/>
    <mergeCell ref="M712:N712"/>
    <mergeCell ref="O710:P710"/>
    <mergeCell ref="A711:B711"/>
    <mergeCell ref="C711:H711"/>
    <mergeCell ref="I711:J711"/>
    <mergeCell ref="K711:L711"/>
    <mergeCell ref="M711:N711"/>
    <mergeCell ref="A709:H709"/>
    <mergeCell ref="I709:J709"/>
    <mergeCell ref="K709:L709"/>
    <mergeCell ref="M709:N709"/>
    <mergeCell ref="O709:P709"/>
    <mergeCell ref="O711:P711"/>
    <mergeCell ref="A710:B710"/>
    <mergeCell ref="C710:H710"/>
    <mergeCell ref="I710:J710"/>
    <mergeCell ref="K710:L710"/>
    <mergeCell ref="O707:P707"/>
    <mergeCell ref="A708:H708"/>
    <mergeCell ref="I708:J708"/>
    <mergeCell ref="K708:L708"/>
    <mergeCell ref="M708:N708"/>
    <mergeCell ref="O708:P708"/>
    <mergeCell ref="A707:B707"/>
    <mergeCell ref="C707:H707"/>
    <mergeCell ref="M705:N705"/>
    <mergeCell ref="I707:J707"/>
    <mergeCell ref="K707:L707"/>
    <mergeCell ref="M707:N707"/>
    <mergeCell ref="O705:P705"/>
    <mergeCell ref="A706:B706"/>
    <mergeCell ref="C706:H706"/>
    <mergeCell ref="I706:J706"/>
    <mergeCell ref="K706:L706"/>
    <mergeCell ref="M706:N706"/>
    <mergeCell ref="A704:H704"/>
    <mergeCell ref="I704:J704"/>
    <mergeCell ref="K704:L704"/>
    <mergeCell ref="M704:N704"/>
    <mergeCell ref="O704:P704"/>
    <mergeCell ref="O706:P706"/>
    <mergeCell ref="A705:B705"/>
    <mergeCell ref="C705:H705"/>
    <mergeCell ref="I705:J705"/>
    <mergeCell ref="K705:L705"/>
    <mergeCell ref="A703:H703"/>
    <mergeCell ref="I703:J703"/>
    <mergeCell ref="K703:L703"/>
    <mergeCell ref="M703:N703"/>
    <mergeCell ref="O703:P703"/>
    <mergeCell ref="A702:B702"/>
    <mergeCell ref="C702:H702"/>
    <mergeCell ref="I702:J702"/>
    <mergeCell ref="K702:L702"/>
    <mergeCell ref="M702:N702"/>
    <mergeCell ref="O700:P700"/>
    <mergeCell ref="A701:B701"/>
    <mergeCell ref="C701:H701"/>
    <mergeCell ref="I701:J701"/>
    <mergeCell ref="K701:L701"/>
    <mergeCell ref="M701:N701"/>
    <mergeCell ref="O702:P702"/>
    <mergeCell ref="A698:B698"/>
    <mergeCell ref="O701:P701"/>
    <mergeCell ref="A700:B700"/>
    <mergeCell ref="C700:H700"/>
    <mergeCell ref="I700:J700"/>
    <mergeCell ref="K700:L700"/>
    <mergeCell ref="M700:N700"/>
    <mergeCell ref="A699:B699"/>
    <mergeCell ref="C699:H699"/>
    <mergeCell ref="I699:J699"/>
    <mergeCell ref="K699:L699"/>
    <mergeCell ref="M699:N699"/>
    <mergeCell ref="O699:P699"/>
    <mergeCell ref="C698:H698"/>
    <mergeCell ref="I698:J698"/>
    <mergeCell ref="K698:L698"/>
    <mergeCell ref="M698:N698"/>
    <mergeCell ref="O696:P696"/>
    <mergeCell ref="A697:B697"/>
    <mergeCell ref="C697:H697"/>
    <mergeCell ref="I697:J697"/>
    <mergeCell ref="K697:L697"/>
    <mergeCell ref="O698:P698"/>
    <mergeCell ref="A694:B694"/>
    <mergeCell ref="M697:N697"/>
    <mergeCell ref="O697:P697"/>
    <mergeCell ref="A696:B696"/>
    <mergeCell ref="C696:H696"/>
    <mergeCell ref="I696:J696"/>
    <mergeCell ref="K696:L696"/>
    <mergeCell ref="M696:N696"/>
    <mergeCell ref="A695:B695"/>
    <mergeCell ref="C695:H695"/>
    <mergeCell ref="O694:P694"/>
    <mergeCell ref="I695:J695"/>
    <mergeCell ref="K695:L695"/>
    <mergeCell ref="M695:N695"/>
    <mergeCell ref="O695:P695"/>
    <mergeCell ref="C694:H694"/>
    <mergeCell ref="I694:J694"/>
    <mergeCell ref="K694:L694"/>
    <mergeCell ref="M694:N694"/>
    <mergeCell ref="A691:B691"/>
    <mergeCell ref="C691:H691"/>
    <mergeCell ref="O692:P692"/>
    <mergeCell ref="A693:B693"/>
    <mergeCell ref="C693:H693"/>
    <mergeCell ref="I693:J693"/>
    <mergeCell ref="K693:L693"/>
    <mergeCell ref="M693:N693"/>
    <mergeCell ref="O693:P693"/>
    <mergeCell ref="A692:B692"/>
    <mergeCell ref="C692:H692"/>
    <mergeCell ref="I692:J692"/>
    <mergeCell ref="K692:L692"/>
    <mergeCell ref="M692:N692"/>
    <mergeCell ref="I691:J691"/>
    <mergeCell ref="K691:L691"/>
    <mergeCell ref="M691:N691"/>
    <mergeCell ref="O691:P691"/>
    <mergeCell ref="C690:H690"/>
    <mergeCell ref="I690:J690"/>
    <mergeCell ref="K690:L690"/>
    <mergeCell ref="M690:N690"/>
    <mergeCell ref="O688:P688"/>
    <mergeCell ref="A689:B689"/>
    <mergeCell ref="C689:H689"/>
    <mergeCell ref="I689:J689"/>
    <mergeCell ref="K689:L689"/>
    <mergeCell ref="O690:P690"/>
    <mergeCell ref="A690:B690"/>
    <mergeCell ref="A686:B686"/>
    <mergeCell ref="M689:N689"/>
    <mergeCell ref="O689:P689"/>
    <mergeCell ref="A688:B688"/>
    <mergeCell ref="C688:H688"/>
    <mergeCell ref="I688:J688"/>
    <mergeCell ref="K688:L688"/>
    <mergeCell ref="M688:N688"/>
    <mergeCell ref="A687:B687"/>
    <mergeCell ref="C687:H687"/>
    <mergeCell ref="O686:P686"/>
    <mergeCell ref="I687:J687"/>
    <mergeCell ref="K687:L687"/>
    <mergeCell ref="M687:N687"/>
    <mergeCell ref="O687:P687"/>
    <mergeCell ref="C686:H686"/>
    <mergeCell ref="I686:J686"/>
    <mergeCell ref="K686:L686"/>
    <mergeCell ref="M686:N686"/>
    <mergeCell ref="A683:B683"/>
    <mergeCell ref="C683:H683"/>
    <mergeCell ref="O684:P684"/>
    <mergeCell ref="A685:B685"/>
    <mergeCell ref="C685:H685"/>
    <mergeCell ref="I685:J685"/>
    <mergeCell ref="K685:L685"/>
    <mergeCell ref="M685:N685"/>
    <mergeCell ref="O685:P685"/>
    <mergeCell ref="A684:B684"/>
    <mergeCell ref="C684:H684"/>
    <mergeCell ref="I684:J684"/>
    <mergeCell ref="K684:L684"/>
    <mergeCell ref="M684:N684"/>
    <mergeCell ref="I683:J683"/>
    <mergeCell ref="K683:L683"/>
    <mergeCell ref="M683:N683"/>
    <mergeCell ref="O683:P683"/>
    <mergeCell ref="C682:H682"/>
    <mergeCell ref="I682:J682"/>
    <mergeCell ref="K682:L682"/>
    <mergeCell ref="M682:N682"/>
    <mergeCell ref="O680:P680"/>
    <mergeCell ref="A681:B681"/>
    <mergeCell ref="C681:H681"/>
    <mergeCell ref="I681:J681"/>
    <mergeCell ref="K681:L681"/>
    <mergeCell ref="O682:P682"/>
    <mergeCell ref="A682:B682"/>
    <mergeCell ref="A678:B678"/>
    <mergeCell ref="M681:N681"/>
    <mergeCell ref="O681:P681"/>
    <mergeCell ref="A680:B680"/>
    <mergeCell ref="C680:H680"/>
    <mergeCell ref="I680:J680"/>
    <mergeCell ref="K680:L680"/>
    <mergeCell ref="M680:N680"/>
    <mergeCell ref="A679:B679"/>
    <mergeCell ref="C679:H679"/>
    <mergeCell ref="I679:J679"/>
    <mergeCell ref="K679:L679"/>
    <mergeCell ref="M679:N679"/>
    <mergeCell ref="O679:P679"/>
    <mergeCell ref="C678:H678"/>
    <mergeCell ref="I678:J678"/>
    <mergeCell ref="K678:L678"/>
    <mergeCell ref="M678:N678"/>
    <mergeCell ref="O676:P676"/>
    <mergeCell ref="A677:B677"/>
    <mergeCell ref="C677:H677"/>
    <mergeCell ref="I677:J677"/>
    <mergeCell ref="K677:L677"/>
    <mergeCell ref="O678:P678"/>
    <mergeCell ref="M677:N677"/>
    <mergeCell ref="O677:P677"/>
    <mergeCell ref="A676:B676"/>
    <mergeCell ref="C676:H676"/>
    <mergeCell ref="I676:J676"/>
    <mergeCell ref="K676:L676"/>
    <mergeCell ref="M676:N676"/>
    <mergeCell ref="A675:B675"/>
    <mergeCell ref="C675:H675"/>
    <mergeCell ref="I675:J675"/>
    <mergeCell ref="K675:L675"/>
    <mergeCell ref="M675:N675"/>
    <mergeCell ref="O675:P675"/>
    <mergeCell ref="O672:P672"/>
    <mergeCell ref="A673:B673"/>
    <mergeCell ref="C673:H673"/>
    <mergeCell ref="I673:J673"/>
    <mergeCell ref="K673:L673"/>
    <mergeCell ref="O674:P674"/>
    <mergeCell ref="A674:B674"/>
    <mergeCell ref="K672:L672"/>
    <mergeCell ref="M672:N672"/>
    <mergeCell ref="C674:H674"/>
    <mergeCell ref="I674:J674"/>
    <mergeCell ref="K674:L674"/>
    <mergeCell ref="M674:N674"/>
    <mergeCell ref="A671:H671"/>
    <mergeCell ref="I671:J671"/>
    <mergeCell ref="K671:L671"/>
    <mergeCell ref="M671:N671"/>
    <mergeCell ref="O671:P671"/>
    <mergeCell ref="M673:N673"/>
    <mergeCell ref="O673:P673"/>
    <mergeCell ref="A672:B672"/>
    <mergeCell ref="C672:H672"/>
    <mergeCell ref="I672:J672"/>
    <mergeCell ref="A668:B668"/>
    <mergeCell ref="A670:H670"/>
    <mergeCell ref="I670:J670"/>
    <mergeCell ref="K670:L670"/>
    <mergeCell ref="M670:N670"/>
    <mergeCell ref="O670:P670"/>
    <mergeCell ref="A669:B669"/>
    <mergeCell ref="C669:H669"/>
    <mergeCell ref="I669:J669"/>
    <mergeCell ref="K669:L669"/>
    <mergeCell ref="M669:N669"/>
    <mergeCell ref="O669:P669"/>
    <mergeCell ref="C668:H668"/>
    <mergeCell ref="I668:J668"/>
    <mergeCell ref="K668:L668"/>
    <mergeCell ref="M668:N668"/>
    <mergeCell ref="O666:P666"/>
    <mergeCell ref="A667:B667"/>
    <mergeCell ref="C667:H667"/>
    <mergeCell ref="I667:J667"/>
    <mergeCell ref="K667:L667"/>
    <mergeCell ref="O668:P668"/>
    <mergeCell ref="M667:N667"/>
    <mergeCell ref="O667:P667"/>
    <mergeCell ref="A666:B666"/>
    <mergeCell ref="C666:H666"/>
    <mergeCell ref="I666:J666"/>
    <mergeCell ref="K666:L666"/>
    <mergeCell ref="M666:N666"/>
    <mergeCell ref="O664:P664"/>
    <mergeCell ref="A665:B665"/>
    <mergeCell ref="C665:H665"/>
    <mergeCell ref="I665:J665"/>
    <mergeCell ref="K665:L665"/>
    <mergeCell ref="M665:N665"/>
    <mergeCell ref="O665:P665"/>
    <mergeCell ref="A664:B664"/>
    <mergeCell ref="C664:H664"/>
    <mergeCell ref="I664:J664"/>
    <mergeCell ref="K664:L664"/>
    <mergeCell ref="M664:N664"/>
    <mergeCell ref="A663:H663"/>
    <mergeCell ref="I663:J663"/>
    <mergeCell ref="K663:L663"/>
    <mergeCell ref="M663:N663"/>
    <mergeCell ref="O663:P663"/>
    <mergeCell ref="O661:P661"/>
    <mergeCell ref="A662:H662"/>
    <mergeCell ref="I662:J662"/>
    <mergeCell ref="K662:L662"/>
    <mergeCell ref="M662:N662"/>
    <mergeCell ref="O662:P662"/>
    <mergeCell ref="A661:B661"/>
    <mergeCell ref="C661:H661"/>
    <mergeCell ref="I661:J661"/>
    <mergeCell ref="K661:L661"/>
    <mergeCell ref="M661:N661"/>
    <mergeCell ref="A660:B660"/>
    <mergeCell ref="C660:H660"/>
    <mergeCell ref="I660:J660"/>
    <mergeCell ref="K660:L660"/>
    <mergeCell ref="M660:N660"/>
    <mergeCell ref="O660:P660"/>
    <mergeCell ref="A659:H659"/>
    <mergeCell ref="I659:J659"/>
    <mergeCell ref="K659:L659"/>
    <mergeCell ref="M659:N659"/>
    <mergeCell ref="O659:P659"/>
    <mergeCell ref="A657:H657"/>
    <mergeCell ref="I657:J657"/>
    <mergeCell ref="K657:L657"/>
    <mergeCell ref="M657:N657"/>
    <mergeCell ref="O657:P657"/>
    <mergeCell ref="A658:H658"/>
    <mergeCell ref="I658:J658"/>
    <mergeCell ref="K658:L658"/>
    <mergeCell ref="M658:N658"/>
    <mergeCell ref="O658:P658"/>
    <mergeCell ref="A655:H655"/>
    <mergeCell ref="I655:J655"/>
    <mergeCell ref="K655:L655"/>
    <mergeCell ref="M655:N655"/>
    <mergeCell ref="O655:P655"/>
    <mergeCell ref="A656:H656"/>
    <mergeCell ref="I656:J656"/>
    <mergeCell ref="K656:L656"/>
    <mergeCell ref="M656:N656"/>
    <mergeCell ref="O656:P656"/>
    <mergeCell ref="A653:H653"/>
    <mergeCell ref="I653:J653"/>
    <mergeCell ref="K653:L653"/>
    <mergeCell ref="M653:N653"/>
    <mergeCell ref="O653:P653"/>
    <mergeCell ref="A654:H654"/>
    <mergeCell ref="I654:J654"/>
    <mergeCell ref="K654:L654"/>
    <mergeCell ref="M654:N654"/>
    <mergeCell ref="O654:P654"/>
    <mergeCell ref="A651:H651"/>
    <mergeCell ref="I651:J651"/>
    <mergeCell ref="K651:L651"/>
    <mergeCell ref="M651:N651"/>
    <mergeCell ref="O651:P651"/>
    <mergeCell ref="A652:H652"/>
    <mergeCell ref="I652:J652"/>
    <mergeCell ref="K652:L652"/>
    <mergeCell ref="M652:N652"/>
    <mergeCell ref="O652:P652"/>
    <mergeCell ref="O650:P650"/>
    <mergeCell ref="A649:B649"/>
    <mergeCell ref="C649:H649"/>
    <mergeCell ref="I649:J649"/>
    <mergeCell ref="K649:L649"/>
    <mergeCell ref="M649:N649"/>
    <mergeCell ref="I648:J648"/>
    <mergeCell ref="K648:L648"/>
    <mergeCell ref="M648:N648"/>
    <mergeCell ref="A650:H650"/>
    <mergeCell ref="I650:J650"/>
    <mergeCell ref="K650:L650"/>
    <mergeCell ref="M650:N650"/>
    <mergeCell ref="O649:P649"/>
    <mergeCell ref="O648:P648"/>
    <mergeCell ref="A647:B647"/>
    <mergeCell ref="C647:H647"/>
    <mergeCell ref="I647:J647"/>
    <mergeCell ref="K647:L647"/>
    <mergeCell ref="M647:N647"/>
    <mergeCell ref="O647:P647"/>
    <mergeCell ref="A648:B648"/>
    <mergeCell ref="C648:H648"/>
    <mergeCell ref="O645:P645"/>
    <mergeCell ref="A646:B646"/>
    <mergeCell ref="C646:H646"/>
    <mergeCell ref="I646:J646"/>
    <mergeCell ref="K646:L646"/>
    <mergeCell ref="M646:N646"/>
    <mergeCell ref="O646:P646"/>
    <mergeCell ref="A645:B645"/>
    <mergeCell ref="C645:H645"/>
    <mergeCell ref="I645:J645"/>
    <mergeCell ref="K645:L645"/>
    <mergeCell ref="M645:N645"/>
    <mergeCell ref="A644:H644"/>
    <mergeCell ref="I644:J644"/>
    <mergeCell ref="K644:L644"/>
    <mergeCell ref="M644:N644"/>
    <mergeCell ref="O644:P644"/>
    <mergeCell ref="O642:P642"/>
    <mergeCell ref="A643:H643"/>
    <mergeCell ref="I643:J643"/>
    <mergeCell ref="K643:L643"/>
    <mergeCell ref="M643:N643"/>
    <mergeCell ref="O643:P643"/>
    <mergeCell ref="A642:B642"/>
    <mergeCell ref="C642:H642"/>
    <mergeCell ref="I642:J642"/>
    <mergeCell ref="K642:L642"/>
    <mergeCell ref="M642:N642"/>
    <mergeCell ref="O640:P640"/>
    <mergeCell ref="A641:B641"/>
    <mergeCell ref="C641:H641"/>
    <mergeCell ref="I641:J641"/>
    <mergeCell ref="K641:L641"/>
    <mergeCell ref="M641:N641"/>
    <mergeCell ref="O641:P641"/>
    <mergeCell ref="A640:B640"/>
    <mergeCell ref="C640:H640"/>
    <mergeCell ref="I640:J640"/>
    <mergeCell ref="K640:L640"/>
    <mergeCell ref="M640:N640"/>
    <mergeCell ref="O638:P638"/>
    <mergeCell ref="A639:B639"/>
    <mergeCell ref="C639:H639"/>
    <mergeCell ref="I639:J639"/>
    <mergeCell ref="K639:L639"/>
    <mergeCell ref="M639:N639"/>
    <mergeCell ref="O639:P639"/>
    <mergeCell ref="A638:B638"/>
    <mergeCell ref="C638:H638"/>
    <mergeCell ref="I638:J638"/>
    <mergeCell ref="K638:L638"/>
    <mergeCell ref="M638:N638"/>
    <mergeCell ref="A637:H637"/>
    <mergeCell ref="I637:J637"/>
    <mergeCell ref="K637:L637"/>
    <mergeCell ref="M637:N637"/>
    <mergeCell ref="A634:B634"/>
    <mergeCell ref="O637:P637"/>
    <mergeCell ref="A636:H636"/>
    <mergeCell ref="I636:J636"/>
    <mergeCell ref="K636:L636"/>
    <mergeCell ref="M636:N636"/>
    <mergeCell ref="O636:P636"/>
    <mergeCell ref="A635:B635"/>
    <mergeCell ref="C635:H635"/>
    <mergeCell ref="I635:J635"/>
    <mergeCell ref="K635:L635"/>
    <mergeCell ref="M635:N635"/>
    <mergeCell ref="O635:P635"/>
    <mergeCell ref="C634:H634"/>
    <mergeCell ref="I634:J634"/>
    <mergeCell ref="K634:L634"/>
    <mergeCell ref="M634:N634"/>
    <mergeCell ref="O632:P632"/>
    <mergeCell ref="A633:B633"/>
    <mergeCell ref="C633:H633"/>
    <mergeCell ref="I633:J633"/>
    <mergeCell ref="K633:L633"/>
    <mergeCell ref="O634:P634"/>
    <mergeCell ref="O631:P631"/>
    <mergeCell ref="M633:N633"/>
    <mergeCell ref="O633:P633"/>
    <mergeCell ref="A632:B632"/>
    <mergeCell ref="C632:H632"/>
    <mergeCell ref="I632:J632"/>
    <mergeCell ref="K632:L632"/>
    <mergeCell ref="M632:N632"/>
    <mergeCell ref="O630:P630"/>
    <mergeCell ref="A630:B630"/>
    <mergeCell ref="K628:L628"/>
    <mergeCell ref="M628:N628"/>
    <mergeCell ref="C630:H630"/>
    <mergeCell ref="A631:B631"/>
    <mergeCell ref="C631:H631"/>
    <mergeCell ref="I631:J631"/>
    <mergeCell ref="K631:L631"/>
    <mergeCell ref="M631:N631"/>
    <mergeCell ref="I630:J630"/>
    <mergeCell ref="K630:L630"/>
    <mergeCell ref="M630:N630"/>
    <mergeCell ref="A627:H627"/>
    <mergeCell ref="I627:J627"/>
    <mergeCell ref="K627:L627"/>
    <mergeCell ref="M627:N627"/>
    <mergeCell ref="A629:B629"/>
    <mergeCell ref="C629:H629"/>
    <mergeCell ref="I629:J629"/>
    <mergeCell ref="O627:P627"/>
    <mergeCell ref="M629:N629"/>
    <mergeCell ref="O629:P629"/>
    <mergeCell ref="A628:B628"/>
    <mergeCell ref="C628:H628"/>
    <mergeCell ref="I628:J628"/>
    <mergeCell ref="O628:P628"/>
    <mergeCell ref="K629:L629"/>
    <mergeCell ref="O626:P626"/>
    <mergeCell ref="A625:B625"/>
    <mergeCell ref="C625:H625"/>
    <mergeCell ref="I625:J625"/>
    <mergeCell ref="K625:L625"/>
    <mergeCell ref="M625:N625"/>
    <mergeCell ref="C624:H624"/>
    <mergeCell ref="I624:J624"/>
    <mergeCell ref="K624:L624"/>
    <mergeCell ref="M624:N624"/>
    <mergeCell ref="A626:H626"/>
    <mergeCell ref="I626:J626"/>
    <mergeCell ref="K626:L626"/>
    <mergeCell ref="M626:N626"/>
    <mergeCell ref="O622:P622"/>
    <mergeCell ref="O625:P625"/>
    <mergeCell ref="O624:P624"/>
    <mergeCell ref="A623:B623"/>
    <mergeCell ref="C623:H623"/>
    <mergeCell ref="I623:J623"/>
    <mergeCell ref="K623:L623"/>
    <mergeCell ref="M623:N623"/>
    <mergeCell ref="O623:P623"/>
    <mergeCell ref="A624:B624"/>
    <mergeCell ref="O621:P621"/>
    <mergeCell ref="A621:B621"/>
    <mergeCell ref="K619:L619"/>
    <mergeCell ref="M619:N619"/>
    <mergeCell ref="C621:H621"/>
    <mergeCell ref="A622:B622"/>
    <mergeCell ref="C622:H622"/>
    <mergeCell ref="I622:J622"/>
    <mergeCell ref="K622:L622"/>
    <mergeCell ref="M622:N622"/>
    <mergeCell ref="I621:J621"/>
    <mergeCell ref="K621:L621"/>
    <mergeCell ref="M621:N621"/>
    <mergeCell ref="A618:H618"/>
    <mergeCell ref="I618:J618"/>
    <mergeCell ref="K618:L618"/>
    <mergeCell ref="M618:N618"/>
    <mergeCell ref="A620:B620"/>
    <mergeCell ref="C620:H620"/>
    <mergeCell ref="I620:J620"/>
    <mergeCell ref="O618:P618"/>
    <mergeCell ref="M620:N620"/>
    <mergeCell ref="O620:P620"/>
    <mergeCell ref="A619:B619"/>
    <mergeCell ref="C619:H619"/>
    <mergeCell ref="I619:J619"/>
    <mergeCell ref="O619:P619"/>
    <mergeCell ref="K620:L620"/>
    <mergeCell ref="O616:P616"/>
    <mergeCell ref="A617:H617"/>
    <mergeCell ref="I617:J617"/>
    <mergeCell ref="K617:L617"/>
    <mergeCell ref="M617:N617"/>
    <mergeCell ref="O617:P617"/>
    <mergeCell ref="A616:B616"/>
    <mergeCell ref="C616:H616"/>
    <mergeCell ref="I616:J616"/>
    <mergeCell ref="K616:L616"/>
    <mergeCell ref="M616:N616"/>
    <mergeCell ref="A615:B615"/>
    <mergeCell ref="C615:H615"/>
    <mergeCell ref="I615:J615"/>
    <mergeCell ref="K615:L615"/>
    <mergeCell ref="M615:N615"/>
    <mergeCell ref="O615:P615"/>
    <mergeCell ref="O613:P613"/>
    <mergeCell ref="A614:B614"/>
    <mergeCell ref="C614:H614"/>
    <mergeCell ref="I614:J614"/>
    <mergeCell ref="K614:L614"/>
    <mergeCell ref="M614:N614"/>
    <mergeCell ref="O614:P614"/>
    <mergeCell ref="A613:B613"/>
    <mergeCell ref="C613:H613"/>
    <mergeCell ref="I613:J613"/>
    <mergeCell ref="K613:L613"/>
    <mergeCell ref="M613:N613"/>
    <mergeCell ref="A612:H612"/>
    <mergeCell ref="I612:J612"/>
    <mergeCell ref="K612:L612"/>
    <mergeCell ref="M612:N612"/>
    <mergeCell ref="A609:B609"/>
    <mergeCell ref="O612:P612"/>
    <mergeCell ref="A611:H611"/>
    <mergeCell ref="I611:J611"/>
    <mergeCell ref="K611:L611"/>
    <mergeCell ref="M611:N611"/>
    <mergeCell ref="O611:P611"/>
    <mergeCell ref="A610:B610"/>
    <mergeCell ref="C610:H610"/>
    <mergeCell ref="I610:J610"/>
    <mergeCell ref="K610:L610"/>
    <mergeCell ref="M610:N610"/>
    <mergeCell ref="O610:P610"/>
    <mergeCell ref="C609:H609"/>
    <mergeCell ref="I609:J609"/>
    <mergeCell ref="K609:L609"/>
    <mergeCell ref="M609:N609"/>
    <mergeCell ref="O607:P607"/>
    <mergeCell ref="A608:B608"/>
    <mergeCell ref="C608:H608"/>
    <mergeCell ref="I608:J608"/>
    <mergeCell ref="K608:L608"/>
    <mergeCell ref="O609:P609"/>
    <mergeCell ref="M608:N608"/>
    <mergeCell ref="O608:P608"/>
    <mergeCell ref="A607:B607"/>
    <mergeCell ref="C607:H607"/>
    <mergeCell ref="I607:J607"/>
    <mergeCell ref="K607:L607"/>
    <mergeCell ref="M607:N607"/>
    <mergeCell ref="A606:B606"/>
    <mergeCell ref="C606:H606"/>
    <mergeCell ref="I606:J606"/>
    <mergeCell ref="K606:L606"/>
    <mergeCell ref="M606:N606"/>
    <mergeCell ref="O606:P606"/>
    <mergeCell ref="O603:P603"/>
    <mergeCell ref="A604:B604"/>
    <mergeCell ref="C604:H604"/>
    <mergeCell ref="I604:J604"/>
    <mergeCell ref="K604:L604"/>
    <mergeCell ref="O605:P605"/>
    <mergeCell ref="A605:B605"/>
    <mergeCell ref="K603:L603"/>
    <mergeCell ref="M603:N603"/>
    <mergeCell ref="C605:H605"/>
    <mergeCell ref="I605:J605"/>
    <mergeCell ref="K605:L605"/>
    <mergeCell ref="M605:N605"/>
    <mergeCell ref="A602:H602"/>
    <mergeCell ref="I602:J602"/>
    <mergeCell ref="K602:L602"/>
    <mergeCell ref="M602:N602"/>
    <mergeCell ref="O602:P602"/>
    <mergeCell ref="M604:N604"/>
    <mergeCell ref="O604:P604"/>
    <mergeCell ref="A603:B603"/>
    <mergeCell ref="C603:H603"/>
    <mergeCell ref="I603:J603"/>
    <mergeCell ref="A601:H601"/>
    <mergeCell ref="I601:J601"/>
    <mergeCell ref="K601:L601"/>
    <mergeCell ref="M601:N601"/>
    <mergeCell ref="O601:P601"/>
    <mergeCell ref="A600:B600"/>
    <mergeCell ref="C600:H600"/>
    <mergeCell ref="I600:J600"/>
    <mergeCell ref="K600:L600"/>
    <mergeCell ref="M600:N600"/>
    <mergeCell ref="O598:P598"/>
    <mergeCell ref="A599:B599"/>
    <mergeCell ref="C599:H599"/>
    <mergeCell ref="I599:J599"/>
    <mergeCell ref="K599:L599"/>
    <mergeCell ref="M599:N599"/>
    <mergeCell ref="O600:P600"/>
    <mergeCell ref="A596:B596"/>
    <mergeCell ref="O599:P599"/>
    <mergeCell ref="A598:B598"/>
    <mergeCell ref="C598:H598"/>
    <mergeCell ref="I598:J598"/>
    <mergeCell ref="K598:L598"/>
    <mergeCell ref="M598:N598"/>
    <mergeCell ref="A597:B597"/>
    <mergeCell ref="C597:H597"/>
    <mergeCell ref="I597:J597"/>
    <mergeCell ref="K597:L597"/>
    <mergeCell ref="M597:N597"/>
    <mergeCell ref="O597:P597"/>
    <mergeCell ref="C596:H596"/>
    <mergeCell ref="I596:J596"/>
    <mergeCell ref="K596:L596"/>
    <mergeCell ref="M596:N596"/>
    <mergeCell ref="O594:P594"/>
    <mergeCell ref="A595:B595"/>
    <mergeCell ref="C595:H595"/>
    <mergeCell ref="I595:J595"/>
    <mergeCell ref="K595:L595"/>
    <mergeCell ref="O596:P596"/>
    <mergeCell ref="A592:B592"/>
    <mergeCell ref="M595:N595"/>
    <mergeCell ref="O595:P595"/>
    <mergeCell ref="A594:B594"/>
    <mergeCell ref="C594:H594"/>
    <mergeCell ref="I594:J594"/>
    <mergeCell ref="K594:L594"/>
    <mergeCell ref="M594:N594"/>
    <mergeCell ref="A593:B593"/>
    <mergeCell ref="C593:H593"/>
    <mergeCell ref="O592:P592"/>
    <mergeCell ref="I593:J593"/>
    <mergeCell ref="K593:L593"/>
    <mergeCell ref="M593:N593"/>
    <mergeCell ref="O593:P593"/>
    <mergeCell ref="C592:H592"/>
    <mergeCell ref="I592:J592"/>
    <mergeCell ref="K592:L592"/>
    <mergeCell ref="M592:N592"/>
    <mergeCell ref="A589:B589"/>
    <mergeCell ref="C589:H589"/>
    <mergeCell ref="O590:P590"/>
    <mergeCell ref="A591:B591"/>
    <mergeCell ref="C591:H591"/>
    <mergeCell ref="I591:J591"/>
    <mergeCell ref="K591:L591"/>
    <mergeCell ref="M591:N591"/>
    <mergeCell ref="O591:P591"/>
    <mergeCell ref="A590:B590"/>
    <mergeCell ref="C590:H590"/>
    <mergeCell ref="I590:J590"/>
    <mergeCell ref="K590:L590"/>
    <mergeCell ref="M590:N590"/>
    <mergeCell ref="I589:J589"/>
    <mergeCell ref="K589:L589"/>
    <mergeCell ref="M589:N589"/>
    <mergeCell ref="O589:P589"/>
    <mergeCell ref="C588:H588"/>
    <mergeCell ref="I588:J588"/>
    <mergeCell ref="K588:L588"/>
    <mergeCell ref="M588:N588"/>
    <mergeCell ref="O586:P586"/>
    <mergeCell ref="A587:B587"/>
    <mergeCell ref="C587:H587"/>
    <mergeCell ref="I587:J587"/>
    <mergeCell ref="K587:L587"/>
    <mergeCell ref="O588:P588"/>
    <mergeCell ref="A588:B588"/>
    <mergeCell ref="A584:B584"/>
    <mergeCell ref="M587:N587"/>
    <mergeCell ref="O587:P587"/>
    <mergeCell ref="A586:B586"/>
    <mergeCell ref="C586:H586"/>
    <mergeCell ref="I586:J586"/>
    <mergeCell ref="K586:L586"/>
    <mergeCell ref="M586:N586"/>
    <mergeCell ref="A585:B585"/>
    <mergeCell ref="C585:H585"/>
    <mergeCell ref="I585:J585"/>
    <mergeCell ref="K585:L585"/>
    <mergeCell ref="M585:N585"/>
    <mergeCell ref="O585:P585"/>
    <mergeCell ref="C584:H584"/>
    <mergeCell ref="I584:J584"/>
    <mergeCell ref="K584:L584"/>
    <mergeCell ref="M584:N584"/>
    <mergeCell ref="O582:P582"/>
    <mergeCell ref="A583:B583"/>
    <mergeCell ref="C583:H583"/>
    <mergeCell ref="I583:J583"/>
    <mergeCell ref="K583:L583"/>
    <mergeCell ref="O584:P584"/>
    <mergeCell ref="M583:N583"/>
    <mergeCell ref="O583:P583"/>
    <mergeCell ref="A582:B582"/>
    <mergeCell ref="C582:H582"/>
    <mergeCell ref="I582:J582"/>
    <mergeCell ref="K582:L582"/>
    <mergeCell ref="M582:N582"/>
    <mergeCell ref="A581:B581"/>
    <mergeCell ref="C581:H581"/>
    <mergeCell ref="I581:J581"/>
    <mergeCell ref="K581:L581"/>
    <mergeCell ref="M581:N581"/>
    <mergeCell ref="O581:P581"/>
    <mergeCell ref="O578:P578"/>
    <mergeCell ref="A579:B579"/>
    <mergeCell ref="C579:H579"/>
    <mergeCell ref="I579:J579"/>
    <mergeCell ref="K579:L579"/>
    <mergeCell ref="O580:P580"/>
    <mergeCell ref="A580:B580"/>
    <mergeCell ref="K578:L578"/>
    <mergeCell ref="M578:N578"/>
    <mergeCell ref="C580:H580"/>
    <mergeCell ref="I580:J580"/>
    <mergeCell ref="K580:L580"/>
    <mergeCell ref="M580:N580"/>
    <mergeCell ref="A577:H577"/>
    <mergeCell ref="I577:J577"/>
    <mergeCell ref="K577:L577"/>
    <mergeCell ref="M577:N577"/>
    <mergeCell ref="O577:P577"/>
    <mergeCell ref="M579:N579"/>
    <mergeCell ref="O579:P579"/>
    <mergeCell ref="A578:B578"/>
    <mergeCell ref="C578:H578"/>
    <mergeCell ref="I578:J578"/>
    <mergeCell ref="O575:P575"/>
    <mergeCell ref="A576:H576"/>
    <mergeCell ref="I576:J576"/>
    <mergeCell ref="K576:L576"/>
    <mergeCell ref="M576:N576"/>
    <mergeCell ref="O576:P576"/>
    <mergeCell ref="A575:B575"/>
    <mergeCell ref="C575:H575"/>
    <mergeCell ref="I575:J575"/>
    <mergeCell ref="K575:L575"/>
    <mergeCell ref="M575:N575"/>
    <mergeCell ref="A574:B574"/>
    <mergeCell ref="C574:H574"/>
    <mergeCell ref="I574:J574"/>
    <mergeCell ref="K574:L574"/>
    <mergeCell ref="M574:N574"/>
    <mergeCell ref="O574:P574"/>
    <mergeCell ref="O572:P572"/>
    <mergeCell ref="A573:H573"/>
    <mergeCell ref="I573:J573"/>
    <mergeCell ref="K573:L573"/>
    <mergeCell ref="M573:N573"/>
    <mergeCell ref="O573:P573"/>
    <mergeCell ref="A572:B572"/>
    <mergeCell ref="C572:H572"/>
    <mergeCell ref="I572:J572"/>
    <mergeCell ref="K572:L572"/>
    <mergeCell ref="M572:N572"/>
    <mergeCell ref="O570:P570"/>
    <mergeCell ref="A571:B571"/>
    <mergeCell ref="C571:H571"/>
    <mergeCell ref="I571:J571"/>
    <mergeCell ref="K571:L571"/>
    <mergeCell ref="M571:N571"/>
    <mergeCell ref="O571:P571"/>
    <mergeCell ref="A570:B570"/>
    <mergeCell ref="C570:H570"/>
    <mergeCell ref="I570:J570"/>
    <mergeCell ref="K570:L570"/>
    <mergeCell ref="M570:N570"/>
    <mergeCell ref="M567:N567"/>
    <mergeCell ref="O568:P568"/>
    <mergeCell ref="K567:L567"/>
    <mergeCell ref="A569:B569"/>
    <mergeCell ref="C569:H569"/>
    <mergeCell ref="I569:J569"/>
    <mergeCell ref="K569:L569"/>
    <mergeCell ref="M569:N569"/>
    <mergeCell ref="O569:P569"/>
    <mergeCell ref="A568:B568"/>
    <mergeCell ref="M566:N566"/>
    <mergeCell ref="O566:P566"/>
    <mergeCell ref="A565:B565"/>
    <mergeCell ref="C568:H568"/>
    <mergeCell ref="I568:J568"/>
    <mergeCell ref="K568:L568"/>
    <mergeCell ref="M568:N568"/>
    <mergeCell ref="A567:H567"/>
    <mergeCell ref="I567:J567"/>
    <mergeCell ref="O563:P563"/>
    <mergeCell ref="A564:B564"/>
    <mergeCell ref="C564:H564"/>
    <mergeCell ref="I564:J564"/>
    <mergeCell ref="K564:L564"/>
    <mergeCell ref="O567:P567"/>
    <mergeCell ref="O565:P565"/>
    <mergeCell ref="A566:H566"/>
    <mergeCell ref="I566:J566"/>
    <mergeCell ref="K566:L566"/>
    <mergeCell ref="K563:L563"/>
    <mergeCell ref="M563:N563"/>
    <mergeCell ref="C565:H565"/>
    <mergeCell ref="I565:J565"/>
    <mergeCell ref="K565:L565"/>
    <mergeCell ref="M565:N565"/>
    <mergeCell ref="A562:H562"/>
    <mergeCell ref="I562:J562"/>
    <mergeCell ref="K562:L562"/>
    <mergeCell ref="M562:N562"/>
    <mergeCell ref="O562:P562"/>
    <mergeCell ref="M564:N564"/>
    <mergeCell ref="O564:P564"/>
    <mergeCell ref="A563:B563"/>
    <mergeCell ref="C563:H563"/>
    <mergeCell ref="I563:J563"/>
    <mergeCell ref="O560:P560"/>
    <mergeCell ref="A561:H561"/>
    <mergeCell ref="I561:J561"/>
    <mergeCell ref="K561:L561"/>
    <mergeCell ref="M561:N561"/>
    <mergeCell ref="O561:P561"/>
    <mergeCell ref="A560:B560"/>
    <mergeCell ref="C560:H560"/>
    <mergeCell ref="M558:N558"/>
    <mergeCell ref="I560:J560"/>
    <mergeCell ref="K560:L560"/>
    <mergeCell ref="M560:N560"/>
    <mergeCell ref="O558:P558"/>
    <mergeCell ref="A559:B559"/>
    <mergeCell ref="C559:H559"/>
    <mergeCell ref="I559:J559"/>
    <mergeCell ref="K559:L559"/>
    <mergeCell ref="M559:N559"/>
    <mergeCell ref="A557:H557"/>
    <mergeCell ref="I557:J557"/>
    <mergeCell ref="K557:L557"/>
    <mergeCell ref="M557:N557"/>
    <mergeCell ref="O557:P557"/>
    <mergeCell ref="O559:P559"/>
    <mergeCell ref="A558:B558"/>
    <mergeCell ref="C558:H558"/>
    <mergeCell ref="I558:J558"/>
    <mergeCell ref="K558:L558"/>
    <mergeCell ref="O555:P555"/>
    <mergeCell ref="A556:H556"/>
    <mergeCell ref="I556:J556"/>
    <mergeCell ref="K556:L556"/>
    <mergeCell ref="M556:N556"/>
    <mergeCell ref="O556:P556"/>
    <mergeCell ref="A555:B555"/>
    <mergeCell ref="C555:H555"/>
    <mergeCell ref="M553:N553"/>
    <mergeCell ref="I555:J555"/>
    <mergeCell ref="K555:L555"/>
    <mergeCell ref="M555:N555"/>
    <mergeCell ref="O553:P553"/>
    <mergeCell ref="A554:B554"/>
    <mergeCell ref="C554:H554"/>
    <mergeCell ref="I554:J554"/>
    <mergeCell ref="K554:L554"/>
    <mergeCell ref="M554:N554"/>
    <mergeCell ref="A552:H552"/>
    <mergeCell ref="I552:J552"/>
    <mergeCell ref="K552:L552"/>
    <mergeCell ref="M552:N552"/>
    <mergeCell ref="O552:P552"/>
    <mergeCell ref="O554:P554"/>
    <mergeCell ref="A553:B553"/>
    <mergeCell ref="C553:H553"/>
    <mergeCell ref="I553:J553"/>
    <mergeCell ref="K553:L553"/>
    <mergeCell ref="O551:P551"/>
    <mergeCell ref="A550:B550"/>
    <mergeCell ref="C550:H550"/>
    <mergeCell ref="I550:J550"/>
    <mergeCell ref="K550:L550"/>
    <mergeCell ref="M550:N550"/>
    <mergeCell ref="I549:J549"/>
    <mergeCell ref="K549:L549"/>
    <mergeCell ref="M549:N549"/>
    <mergeCell ref="A551:H551"/>
    <mergeCell ref="I551:J551"/>
    <mergeCell ref="K551:L551"/>
    <mergeCell ref="M551:N551"/>
    <mergeCell ref="O550:P550"/>
    <mergeCell ref="O549:P549"/>
    <mergeCell ref="A548:B548"/>
    <mergeCell ref="C548:H548"/>
    <mergeCell ref="I548:J548"/>
    <mergeCell ref="K548:L548"/>
    <mergeCell ref="M548:N548"/>
    <mergeCell ref="O548:P548"/>
    <mergeCell ref="A549:B549"/>
    <mergeCell ref="C549:H549"/>
    <mergeCell ref="A546:H546"/>
    <mergeCell ref="I546:J546"/>
    <mergeCell ref="K546:L546"/>
    <mergeCell ref="M546:N546"/>
    <mergeCell ref="O546:P546"/>
    <mergeCell ref="A547:H547"/>
    <mergeCell ref="I547:J547"/>
    <mergeCell ref="K547:L547"/>
    <mergeCell ref="M547:N547"/>
    <mergeCell ref="O547:P547"/>
    <mergeCell ref="M543:N543"/>
    <mergeCell ref="O544:P544"/>
    <mergeCell ref="A545:B545"/>
    <mergeCell ref="C545:H545"/>
    <mergeCell ref="I545:J545"/>
    <mergeCell ref="K545:L545"/>
    <mergeCell ref="M545:N545"/>
    <mergeCell ref="O545:P545"/>
    <mergeCell ref="A544:B544"/>
    <mergeCell ref="M542:N542"/>
    <mergeCell ref="O542:P542"/>
    <mergeCell ref="A541:B541"/>
    <mergeCell ref="C544:H544"/>
    <mergeCell ref="I544:J544"/>
    <mergeCell ref="K544:L544"/>
    <mergeCell ref="M544:N544"/>
    <mergeCell ref="A543:H543"/>
    <mergeCell ref="I543:J543"/>
    <mergeCell ref="K543:L543"/>
    <mergeCell ref="O539:P539"/>
    <mergeCell ref="A540:B540"/>
    <mergeCell ref="C540:H540"/>
    <mergeCell ref="I540:J540"/>
    <mergeCell ref="K540:L540"/>
    <mergeCell ref="O543:P543"/>
    <mergeCell ref="O541:P541"/>
    <mergeCell ref="A542:H542"/>
    <mergeCell ref="I542:J542"/>
    <mergeCell ref="K542:L542"/>
    <mergeCell ref="K539:L539"/>
    <mergeCell ref="M539:N539"/>
    <mergeCell ref="C541:H541"/>
    <mergeCell ref="I541:J541"/>
    <mergeCell ref="K541:L541"/>
    <mergeCell ref="M541:N541"/>
    <mergeCell ref="A538:H538"/>
    <mergeCell ref="I538:J538"/>
    <mergeCell ref="K538:L538"/>
    <mergeCell ref="M538:N538"/>
    <mergeCell ref="O538:P538"/>
    <mergeCell ref="M540:N540"/>
    <mergeCell ref="O540:P540"/>
    <mergeCell ref="A539:B539"/>
    <mergeCell ref="C539:H539"/>
    <mergeCell ref="I539:J539"/>
    <mergeCell ref="O537:P537"/>
    <mergeCell ref="A536:B536"/>
    <mergeCell ref="C536:H536"/>
    <mergeCell ref="I536:J536"/>
    <mergeCell ref="K536:L536"/>
    <mergeCell ref="M536:N536"/>
    <mergeCell ref="C535:H535"/>
    <mergeCell ref="I535:J535"/>
    <mergeCell ref="K535:L535"/>
    <mergeCell ref="M535:N535"/>
    <mergeCell ref="A537:H537"/>
    <mergeCell ref="I537:J537"/>
    <mergeCell ref="K537:L537"/>
    <mergeCell ref="M537:N537"/>
    <mergeCell ref="O533:P533"/>
    <mergeCell ref="O536:P536"/>
    <mergeCell ref="O535:P535"/>
    <mergeCell ref="A534:B534"/>
    <mergeCell ref="C534:H534"/>
    <mergeCell ref="I534:J534"/>
    <mergeCell ref="K534:L534"/>
    <mergeCell ref="M534:N534"/>
    <mergeCell ref="O534:P534"/>
    <mergeCell ref="A535:B535"/>
    <mergeCell ref="O532:P532"/>
    <mergeCell ref="A532:B532"/>
    <mergeCell ref="K530:L530"/>
    <mergeCell ref="M530:N530"/>
    <mergeCell ref="C532:H532"/>
    <mergeCell ref="A533:B533"/>
    <mergeCell ref="C533:H533"/>
    <mergeCell ref="I533:J533"/>
    <mergeCell ref="K533:L533"/>
    <mergeCell ref="M533:N533"/>
    <mergeCell ref="I532:J532"/>
    <mergeCell ref="K532:L532"/>
    <mergeCell ref="M532:N532"/>
    <mergeCell ref="A529:H529"/>
    <mergeCell ref="I529:J529"/>
    <mergeCell ref="K529:L529"/>
    <mergeCell ref="M529:N529"/>
    <mergeCell ref="A531:B531"/>
    <mergeCell ref="C531:H531"/>
    <mergeCell ref="I531:J531"/>
    <mergeCell ref="O529:P529"/>
    <mergeCell ref="M531:N531"/>
    <mergeCell ref="O531:P531"/>
    <mergeCell ref="A530:B530"/>
    <mergeCell ref="C530:H530"/>
    <mergeCell ref="I530:J530"/>
    <mergeCell ref="O530:P530"/>
    <mergeCell ref="K531:L531"/>
    <mergeCell ref="O528:P528"/>
    <mergeCell ref="A527:B527"/>
    <mergeCell ref="C527:H527"/>
    <mergeCell ref="I527:J527"/>
    <mergeCell ref="K527:L527"/>
    <mergeCell ref="M527:N527"/>
    <mergeCell ref="I526:J526"/>
    <mergeCell ref="K526:L526"/>
    <mergeCell ref="M526:N526"/>
    <mergeCell ref="A528:H528"/>
    <mergeCell ref="I528:J528"/>
    <mergeCell ref="K528:L528"/>
    <mergeCell ref="M528:N528"/>
    <mergeCell ref="O527:P527"/>
    <mergeCell ref="O526:P526"/>
    <mergeCell ref="A525:B525"/>
    <mergeCell ref="C525:H525"/>
    <mergeCell ref="I525:J525"/>
    <mergeCell ref="K525:L525"/>
    <mergeCell ref="M525:N525"/>
    <mergeCell ref="O525:P525"/>
    <mergeCell ref="A526:B526"/>
    <mergeCell ref="C526:H526"/>
    <mergeCell ref="A523:H523"/>
    <mergeCell ref="I523:J523"/>
    <mergeCell ref="K523:L523"/>
    <mergeCell ref="M523:N523"/>
    <mergeCell ref="O523:P523"/>
    <mergeCell ref="A524:H524"/>
    <mergeCell ref="I524:J524"/>
    <mergeCell ref="K524:L524"/>
    <mergeCell ref="M524:N524"/>
    <mergeCell ref="O524:P524"/>
    <mergeCell ref="O521:P521"/>
    <mergeCell ref="A522:B522"/>
    <mergeCell ref="C522:H522"/>
    <mergeCell ref="I522:J522"/>
    <mergeCell ref="K522:L522"/>
    <mergeCell ref="M522:N522"/>
    <mergeCell ref="O522:P522"/>
    <mergeCell ref="A521:B521"/>
    <mergeCell ref="C521:H521"/>
    <mergeCell ref="I521:J521"/>
    <mergeCell ref="K521:L521"/>
    <mergeCell ref="M521:N521"/>
    <mergeCell ref="A520:H520"/>
    <mergeCell ref="I520:J520"/>
    <mergeCell ref="K520:L520"/>
    <mergeCell ref="M520:N520"/>
    <mergeCell ref="O520:P520"/>
    <mergeCell ref="O518:P518"/>
    <mergeCell ref="A519:H519"/>
    <mergeCell ref="I519:J519"/>
    <mergeCell ref="K519:L519"/>
    <mergeCell ref="M519:N519"/>
    <mergeCell ref="O519:P519"/>
    <mergeCell ref="A518:B518"/>
    <mergeCell ref="C518:H518"/>
    <mergeCell ref="I518:J518"/>
    <mergeCell ref="K518:L518"/>
    <mergeCell ref="M518:N518"/>
    <mergeCell ref="A517:B517"/>
    <mergeCell ref="C517:H517"/>
    <mergeCell ref="I517:J517"/>
    <mergeCell ref="K517:L517"/>
    <mergeCell ref="M517:N517"/>
    <mergeCell ref="O517:P517"/>
    <mergeCell ref="O515:P515"/>
    <mergeCell ref="A516:B516"/>
    <mergeCell ref="C516:H516"/>
    <mergeCell ref="I516:J516"/>
    <mergeCell ref="K516:L516"/>
    <mergeCell ref="M516:N516"/>
    <mergeCell ref="O516:P516"/>
    <mergeCell ref="A515:B515"/>
    <mergeCell ref="C515:H515"/>
    <mergeCell ref="A512:B512"/>
    <mergeCell ref="C512:H512"/>
    <mergeCell ref="I512:J512"/>
    <mergeCell ref="I515:J515"/>
    <mergeCell ref="K515:L515"/>
    <mergeCell ref="M515:N515"/>
    <mergeCell ref="A514:H514"/>
    <mergeCell ref="I514:J514"/>
    <mergeCell ref="K514:L514"/>
    <mergeCell ref="M514:N514"/>
    <mergeCell ref="O514:P514"/>
    <mergeCell ref="A513:H513"/>
    <mergeCell ref="I513:J513"/>
    <mergeCell ref="K513:L513"/>
    <mergeCell ref="M513:N513"/>
    <mergeCell ref="O513:P513"/>
    <mergeCell ref="K512:L512"/>
    <mergeCell ref="M512:N512"/>
    <mergeCell ref="O512:P512"/>
    <mergeCell ref="C511:H511"/>
    <mergeCell ref="I511:J511"/>
    <mergeCell ref="K511:L511"/>
    <mergeCell ref="M511:N511"/>
    <mergeCell ref="O509:P509"/>
    <mergeCell ref="A510:B510"/>
    <mergeCell ref="C510:H510"/>
    <mergeCell ref="I510:J510"/>
    <mergeCell ref="K510:L510"/>
    <mergeCell ref="O511:P511"/>
    <mergeCell ref="A511:B511"/>
    <mergeCell ref="A507:B507"/>
    <mergeCell ref="M510:N510"/>
    <mergeCell ref="O510:P510"/>
    <mergeCell ref="A509:B509"/>
    <mergeCell ref="C509:H509"/>
    <mergeCell ref="I509:J509"/>
    <mergeCell ref="K509:L509"/>
    <mergeCell ref="M509:N509"/>
    <mergeCell ref="A508:B508"/>
    <mergeCell ref="C508:H508"/>
    <mergeCell ref="O507:P507"/>
    <mergeCell ref="I508:J508"/>
    <mergeCell ref="K508:L508"/>
    <mergeCell ref="M508:N508"/>
    <mergeCell ref="O508:P508"/>
    <mergeCell ref="C507:H507"/>
    <mergeCell ref="I507:J507"/>
    <mergeCell ref="K507:L507"/>
    <mergeCell ref="M507:N507"/>
    <mergeCell ref="A504:B504"/>
    <mergeCell ref="C504:H504"/>
    <mergeCell ref="O505:P505"/>
    <mergeCell ref="A506:B506"/>
    <mergeCell ref="C506:H506"/>
    <mergeCell ref="I506:J506"/>
    <mergeCell ref="K506:L506"/>
    <mergeCell ref="M506:N506"/>
    <mergeCell ref="O506:P506"/>
    <mergeCell ref="A505:B505"/>
    <mergeCell ref="C505:H505"/>
    <mergeCell ref="I505:J505"/>
    <mergeCell ref="K505:L505"/>
    <mergeCell ref="M505:N505"/>
    <mergeCell ref="I504:J504"/>
    <mergeCell ref="K504:L504"/>
    <mergeCell ref="M504:N504"/>
    <mergeCell ref="O504:P504"/>
    <mergeCell ref="C503:H503"/>
    <mergeCell ref="I503:J503"/>
    <mergeCell ref="K503:L503"/>
    <mergeCell ref="M503:N503"/>
    <mergeCell ref="O501:P501"/>
    <mergeCell ref="A502:B502"/>
    <mergeCell ref="C502:H502"/>
    <mergeCell ref="I502:J502"/>
    <mergeCell ref="K502:L502"/>
    <mergeCell ref="O503:P503"/>
    <mergeCell ref="A503:B503"/>
    <mergeCell ref="A499:B499"/>
    <mergeCell ref="M502:N502"/>
    <mergeCell ref="O502:P502"/>
    <mergeCell ref="A501:B501"/>
    <mergeCell ref="C501:H501"/>
    <mergeCell ref="I501:J501"/>
    <mergeCell ref="K501:L501"/>
    <mergeCell ref="M501:N501"/>
    <mergeCell ref="A500:B500"/>
    <mergeCell ref="C500:H500"/>
    <mergeCell ref="I500:J500"/>
    <mergeCell ref="K500:L500"/>
    <mergeCell ref="M500:N500"/>
    <mergeCell ref="O500:P500"/>
    <mergeCell ref="C499:H499"/>
    <mergeCell ref="I499:J499"/>
    <mergeCell ref="K499:L499"/>
    <mergeCell ref="M499:N499"/>
    <mergeCell ref="O497:P497"/>
    <mergeCell ref="A498:B498"/>
    <mergeCell ref="C498:H498"/>
    <mergeCell ref="I498:J498"/>
    <mergeCell ref="K498:L498"/>
    <mergeCell ref="O499:P499"/>
    <mergeCell ref="M498:N498"/>
    <mergeCell ref="O498:P498"/>
    <mergeCell ref="A497:B497"/>
    <mergeCell ref="C497:H497"/>
    <mergeCell ref="I497:J497"/>
    <mergeCell ref="K497:L497"/>
    <mergeCell ref="M497:N497"/>
    <mergeCell ref="O495:P495"/>
    <mergeCell ref="A496:B496"/>
    <mergeCell ref="C496:H496"/>
    <mergeCell ref="I496:J496"/>
    <mergeCell ref="K496:L496"/>
    <mergeCell ref="M496:N496"/>
    <mergeCell ref="O496:P496"/>
    <mergeCell ref="A495:B495"/>
    <mergeCell ref="C495:H495"/>
    <mergeCell ref="I495:J495"/>
    <mergeCell ref="K495:L495"/>
    <mergeCell ref="M495:N495"/>
    <mergeCell ref="A494:H494"/>
    <mergeCell ref="I494:J494"/>
    <mergeCell ref="K494:L494"/>
    <mergeCell ref="M494:N494"/>
    <mergeCell ref="A491:B491"/>
    <mergeCell ref="O494:P494"/>
    <mergeCell ref="A493:H493"/>
    <mergeCell ref="I493:J493"/>
    <mergeCell ref="K493:L493"/>
    <mergeCell ref="M493:N493"/>
    <mergeCell ref="O493:P493"/>
    <mergeCell ref="A492:B492"/>
    <mergeCell ref="C492:H492"/>
    <mergeCell ref="I492:J492"/>
    <mergeCell ref="O491:P491"/>
    <mergeCell ref="K492:L492"/>
    <mergeCell ref="M492:N492"/>
    <mergeCell ref="O492:P492"/>
    <mergeCell ref="C491:H491"/>
    <mergeCell ref="I491:J491"/>
    <mergeCell ref="K491:L491"/>
    <mergeCell ref="M491:N491"/>
    <mergeCell ref="A488:B488"/>
    <mergeCell ref="C488:H488"/>
    <mergeCell ref="I488:J488"/>
    <mergeCell ref="O489:P489"/>
    <mergeCell ref="A490:H490"/>
    <mergeCell ref="I490:J490"/>
    <mergeCell ref="K490:L490"/>
    <mergeCell ref="M490:N490"/>
    <mergeCell ref="O490:P490"/>
    <mergeCell ref="A489:B489"/>
    <mergeCell ref="C489:H489"/>
    <mergeCell ref="I489:J489"/>
    <mergeCell ref="K489:L489"/>
    <mergeCell ref="M489:N489"/>
    <mergeCell ref="K488:L488"/>
    <mergeCell ref="M488:N488"/>
    <mergeCell ref="O488:P488"/>
    <mergeCell ref="C487:H487"/>
    <mergeCell ref="I487:J487"/>
    <mergeCell ref="K487:L487"/>
    <mergeCell ref="M487:N487"/>
    <mergeCell ref="O485:P485"/>
    <mergeCell ref="A486:B486"/>
    <mergeCell ref="C486:H486"/>
    <mergeCell ref="I486:J486"/>
    <mergeCell ref="K486:L486"/>
    <mergeCell ref="O487:P487"/>
    <mergeCell ref="A487:B487"/>
    <mergeCell ref="A483:B483"/>
    <mergeCell ref="M486:N486"/>
    <mergeCell ref="O486:P486"/>
    <mergeCell ref="A485:B485"/>
    <mergeCell ref="C485:H485"/>
    <mergeCell ref="I485:J485"/>
    <mergeCell ref="K485:L485"/>
    <mergeCell ref="M485:N485"/>
    <mergeCell ref="A484:B484"/>
    <mergeCell ref="C484:H484"/>
    <mergeCell ref="O483:P483"/>
    <mergeCell ref="I484:J484"/>
    <mergeCell ref="K484:L484"/>
    <mergeCell ref="M484:N484"/>
    <mergeCell ref="O484:P484"/>
    <mergeCell ref="C483:H483"/>
    <mergeCell ref="I483:J483"/>
    <mergeCell ref="K483:L483"/>
    <mergeCell ref="M483:N483"/>
    <mergeCell ref="A480:B480"/>
    <mergeCell ref="C480:H480"/>
    <mergeCell ref="O481:P481"/>
    <mergeCell ref="A482:B482"/>
    <mergeCell ref="C482:H482"/>
    <mergeCell ref="I482:J482"/>
    <mergeCell ref="K482:L482"/>
    <mergeCell ref="M482:N482"/>
    <mergeCell ref="O482:P482"/>
    <mergeCell ref="A481:B481"/>
    <mergeCell ref="C481:H481"/>
    <mergeCell ref="I481:J481"/>
    <mergeCell ref="K481:L481"/>
    <mergeCell ref="M481:N481"/>
    <mergeCell ref="I480:J480"/>
    <mergeCell ref="K480:L480"/>
    <mergeCell ref="M480:N480"/>
    <mergeCell ref="O480:P480"/>
    <mergeCell ref="C479:H479"/>
    <mergeCell ref="I479:J479"/>
    <mergeCell ref="K479:L479"/>
    <mergeCell ref="M479:N479"/>
    <mergeCell ref="O477:P477"/>
    <mergeCell ref="A478:B478"/>
    <mergeCell ref="C478:H478"/>
    <mergeCell ref="I478:J478"/>
    <mergeCell ref="K478:L478"/>
    <mergeCell ref="O479:P479"/>
    <mergeCell ref="A479:B479"/>
    <mergeCell ref="A475:B475"/>
    <mergeCell ref="M478:N478"/>
    <mergeCell ref="O478:P478"/>
    <mergeCell ref="A477:B477"/>
    <mergeCell ref="C477:H477"/>
    <mergeCell ref="I477:J477"/>
    <mergeCell ref="K477:L477"/>
    <mergeCell ref="M477:N477"/>
    <mergeCell ref="A476:B476"/>
    <mergeCell ref="C476:H476"/>
    <mergeCell ref="I476:J476"/>
    <mergeCell ref="K476:L476"/>
    <mergeCell ref="M476:N476"/>
    <mergeCell ref="O476:P476"/>
    <mergeCell ref="C475:H475"/>
    <mergeCell ref="I475:J475"/>
    <mergeCell ref="K475:L475"/>
    <mergeCell ref="M475:N475"/>
    <mergeCell ref="O473:P473"/>
    <mergeCell ref="A474:B474"/>
    <mergeCell ref="C474:H474"/>
    <mergeCell ref="I474:J474"/>
    <mergeCell ref="K474:L474"/>
    <mergeCell ref="O475:P475"/>
    <mergeCell ref="M474:N474"/>
    <mergeCell ref="O474:P474"/>
    <mergeCell ref="A473:B473"/>
    <mergeCell ref="C473:H473"/>
    <mergeCell ref="I473:J473"/>
    <mergeCell ref="K473:L473"/>
    <mergeCell ref="M473:N473"/>
    <mergeCell ref="O471:P471"/>
    <mergeCell ref="A472:B472"/>
    <mergeCell ref="C472:H472"/>
    <mergeCell ref="I472:J472"/>
    <mergeCell ref="K472:L472"/>
    <mergeCell ref="M472:N472"/>
    <mergeCell ref="O472:P472"/>
    <mergeCell ref="A471:B471"/>
    <mergeCell ref="C471:H471"/>
    <mergeCell ref="I471:J471"/>
    <mergeCell ref="K471:L471"/>
    <mergeCell ref="M471:N471"/>
    <mergeCell ref="A470:H470"/>
    <mergeCell ref="I470:J470"/>
    <mergeCell ref="K470:L470"/>
    <mergeCell ref="M470:N470"/>
    <mergeCell ref="O470:P470"/>
    <mergeCell ref="O468:P468"/>
    <mergeCell ref="A469:H469"/>
    <mergeCell ref="I469:J469"/>
    <mergeCell ref="K469:L469"/>
    <mergeCell ref="M469:N469"/>
    <mergeCell ref="O469:P469"/>
    <mergeCell ref="A468:B468"/>
    <mergeCell ref="C468:H468"/>
    <mergeCell ref="I468:J468"/>
    <mergeCell ref="A465:B465"/>
    <mergeCell ref="C465:H465"/>
    <mergeCell ref="K468:L468"/>
    <mergeCell ref="M468:N468"/>
    <mergeCell ref="O466:P466"/>
    <mergeCell ref="A467:B467"/>
    <mergeCell ref="C467:H467"/>
    <mergeCell ref="I467:J467"/>
    <mergeCell ref="K467:L467"/>
    <mergeCell ref="M467:N467"/>
    <mergeCell ref="O467:P467"/>
    <mergeCell ref="A466:B466"/>
    <mergeCell ref="C466:H466"/>
    <mergeCell ref="I466:J466"/>
    <mergeCell ref="K466:L466"/>
    <mergeCell ref="M466:N466"/>
    <mergeCell ref="I465:J465"/>
    <mergeCell ref="K465:L465"/>
    <mergeCell ref="M465:N465"/>
    <mergeCell ref="O465:P465"/>
    <mergeCell ref="C464:H464"/>
    <mergeCell ref="I464:J464"/>
    <mergeCell ref="K464:L464"/>
    <mergeCell ref="M464:N464"/>
    <mergeCell ref="O462:P462"/>
    <mergeCell ref="A463:B463"/>
    <mergeCell ref="C463:H463"/>
    <mergeCell ref="I463:J463"/>
    <mergeCell ref="K463:L463"/>
    <mergeCell ref="O464:P464"/>
    <mergeCell ref="A464:B464"/>
    <mergeCell ref="A460:B460"/>
    <mergeCell ref="M463:N463"/>
    <mergeCell ref="O463:P463"/>
    <mergeCell ref="A462:B462"/>
    <mergeCell ref="C462:H462"/>
    <mergeCell ref="I462:J462"/>
    <mergeCell ref="K462:L462"/>
    <mergeCell ref="M462:N462"/>
    <mergeCell ref="A461:B461"/>
    <mergeCell ref="C461:H461"/>
    <mergeCell ref="O460:P460"/>
    <mergeCell ref="I461:J461"/>
    <mergeCell ref="K461:L461"/>
    <mergeCell ref="M461:N461"/>
    <mergeCell ref="O461:P461"/>
    <mergeCell ref="C460:H460"/>
    <mergeCell ref="I460:J460"/>
    <mergeCell ref="K460:L460"/>
    <mergeCell ref="M460:N460"/>
    <mergeCell ref="A457:B457"/>
    <mergeCell ref="C457:H457"/>
    <mergeCell ref="O458:P458"/>
    <mergeCell ref="A459:B459"/>
    <mergeCell ref="C459:H459"/>
    <mergeCell ref="I459:J459"/>
    <mergeCell ref="K459:L459"/>
    <mergeCell ref="M459:N459"/>
    <mergeCell ref="O459:P459"/>
    <mergeCell ref="A458:B458"/>
    <mergeCell ref="C458:H458"/>
    <mergeCell ref="I458:J458"/>
    <mergeCell ref="K458:L458"/>
    <mergeCell ref="M458:N458"/>
    <mergeCell ref="I457:J457"/>
    <mergeCell ref="K457:L457"/>
    <mergeCell ref="M457:N457"/>
    <mergeCell ref="O457:P457"/>
    <mergeCell ref="C456:H456"/>
    <mergeCell ref="I456:J456"/>
    <mergeCell ref="K456:L456"/>
    <mergeCell ref="M456:N456"/>
    <mergeCell ref="O454:P454"/>
    <mergeCell ref="A455:B455"/>
    <mergeCell ref="C455:H455"/>
    <mergeCell ref="I455:J455"/>
    <mergeCell ref="K455:L455"/>
    <mergeCell ref="O456:P456"/>
    <mergeCell ref="A456:B456"/>
    <mergeCell ref="A452:B452"/>
    <mergeCell ref="M455:N455"/>
    <mergeCell ref="O455:P455"/>
    <mergeCell ref="A454:B454"/>
    <mergeCell ref="C454:H454"/>
    <mergeCell ref="I454:J454"/>
    <mergeCell ref="K454:L454"/>
    <mergeCell ref="M454:N454"/>
    <mergeCell ref="A453:B453"/>
    <mergeCell ref="C453:H453"/>
    <mergeCell ref="I453:J453"/>
    <mergeCell ref="K453:L453"/>
    <mergeCell ref="M453:N453"/>
    <mergeCell ref="O453:P453"/>
    <mergeCell ref="C452:H452"/>
    <mergeCell ref="I452:J452"/>
    <mergeCell ref="K452:L452"/>
    <mergeCell ref="M452:N452"/>
    <mergeCell ref="O450:P450"/>
    <mergeCell ref="A451:B451"/>
    <mergeCell ref="C451:H451"/>
    <mergeCell ref="I451:J451"/>
    <mergeCell ref="K451:L451"/>
    <mergeCell ref="O452:P452"/>
    <mergeCell ref="M451:N451"/>
    <mergeCell ref="O451:P451"/>
    <mergeCell ref="A450:B450"/>
    <mergeCell ref="C450:H450"/>
    <mergeCell ref="I450:J450"/>
    <mergeCell ref="K450:L450"/>
    <mergeCell ref="M450:N450"/>
    <mergeCell ref="A449:B449"/>
    <mergeCell ref="C449:H449"/>
    <mergeCell ref="I449:J449"/>
    <mergeCell ref="K449:L449"/>
    <mergeCell ref="M449:N449"/>
    <mergeCell ref="O449:P449"/>
    <mergeCell ref="O446:P446"/>
    <mergeCell ref="A447:B447"/>
    <mergeCell ref="C447:H447"/>
    <mergeCell ref="I447:J447"/>
    <mergeCell ref="K447:L447"/>
    <mergeCell ref="O448:P448"/>
    <mergeCell ref="A448:B448"/>
    <mergeCell ref="K446:L446"/>
    <mergeCell ref="M446:N446"/>
    <mergeCell ref="C448:H448"/>
    <mergeCell ref="I448:J448"/>
    <mergeCell ref="K448:L448"/>
    <mergeCell ref="M448:N448"/>
    <mergeCell ref="A445:H445"/>
    <mergeCell ref="I445:J445"/>
    <mergeCell ref="K445:L445"/>
    <mergeCell ref="M445:N445"/>
    <mergeCell ref="O445:P445"/>
    <mergeCell ref="M447:N447"/>
    <mergeCell ref="O447:P447"/>
    <mergeCell ref="A446:B446"/>
    <mergeCell ref="C446:H446"/>
    <mergeCell ref="I446:J446"/>
    <mergeCell ref="O443:P443"/>
    <mergeCell ref="A444:H444"/>
    <mergeCell ref="I444:J444"/>
    <mergeCell ref="K444:L444"/>
    <mergeCell ref="M444:N444"/>
    <mergeCell ref="O444:P444"/>
    <mergeCell ref="A443:B443"/>
    <mergeCell ref="C443:H443"/>
    <mergeCell ref="I443:J443"/>
    <mergeCell ref="K443:L443"/>
    <mergeCell ref="M443:N443"/>
    <mergeCell ref="A442:B442"/>
    <mergeCell ref="C442:H442"/>
    <mergeCell ref="I442:J442"/>
    <mergeCell ref="K442:L442"/>
    <mergeCell ref="M442:N442"/>
    <mergeCell ref="O442:P442"/>
    <mergeCell ref="A441:H441"/>
    <mergeCell ref="I441:J441"/>
    <mergeCell ref="K441:L441"/>
    <mergeCell ref="M441:N441"/>
    <mergeCell ref="O441:P441"/>
    <mergeCell ref="O439:P439"/>
    <mergeCell ref="A440:B440"/>
    <mergeCell ref="C440:H440"/>
    <mergeCell ref="I440:J440"/>
    <mergeCell ref="K440:L440"/>
    <mergeCell ref="M440:N440"/>
    <mergeCell ref="O440:P440"/>
    <mergeCell ref="A439:B439"/>
    <mergeCell ref="C439:H439"/>
    <mergeCell ref="I439:J439"/>
    <mergeCell ref="K439:L439"/>
    <mergeCell ref="M439:N439"/>
    <mergeCell ref="A438:H438"/>
    <mergeCell ref="I438:J438"/>
    <mergeCell ref="K438:L438"/>
    <mergeCell ref="M438:N438"/>
    <mergeCell ref="O436:P436"/>
    <mergeCell ref="O438:P438"/>
    <mergeCell ref="A437:H437"/>
    <mergeCell ref="I437:J437"/>
    <mergeCell ref="K437:L437"/>
    <mergeCell ref="M437:N437"/>
    <mergeCell ref="O437:P437"/>
    <mergeCell ref="O435:P435"/>
    <mergeCell ref="A435:B435"/>
    <mergeCell ref="K433:L433"/>
    <mergeCell ref="M433:N433"/>
    <mergeCell ref="C435:H435"/>
    <mergeCell ref="A436:B436"/>
    <mergeCell ref="C436:H436"/>
    <mergeCell ref="I436:J436"/>
    <mergeCell ref="K436:L436"/>
    <mergeCell ref="M436:N436"/>
    <mergeCell ref="I435:J435"/>
    <mergeCell ref="K435:L435"/>
    <mergeCell ref="M435:N435"/>
    <mergeCell ref="A432:H432"/>
    <mergeCell ref="I432:J432"/>
    <mergeCell ref="K432:L432"/>
    <mergeCell ref="M432:N432"/>
    <mergeCell ref="A434:B434"/>
    <mergeCell ref="C434:H434"/>
    <mergeCell ref="I434:J434"/>
    <mergeCell ref="O432:P432"/>
    <mergeCell ref="M434:N434"/>
    <mergeCell ref="O434:P434"/>
    <mergeCell ref="A433:B433"/>
    <mergeCell ref="C433:H433"/>
    <mergeCell ref="I433:J433"/>
    <mergeCell ref="O433:P433"/>
    <mergeCell ref="K434:L434"/>
    <mergeCell ref="A429:B429"/>
    <mergeCell ref="A431:H431"/>
    <mergeCell ref="I431:J431"/>
    <mergeCell ref="K431:L431"/>
    <mergeCell ref="M431:N431"/>
    <mergeCell ref="O431:P431"/>
    <mergeCell ref="A430:B430"/>
    <mergeCell ref="C430:H430"/>
    <mergeCell ref="I430:J430"/>
    <mergeCell ref="K430:L430"/>
    <mergeCell ref="M430:N430"/>
    <mergeCell ref="O430:P430"/>
    <mergeCell ref="C429:H429"/>
    <mergeCell ref="I429:J429"/>
    <mergeCell ref="K429:L429"/>
    <mergeCell ref="M429:N429"/>
    <mergeCell ref="O427:P427"/>
    <mergeCell ref="A428:B428"/>
    <mergeCell ref="C428:H428"/>
    <mergeCell ref="I428:J428"/>
    <mergeCell ref="K428:L428"/>
    <mergeCell ref="O429:P429"/>
    <mergeCell ref="M428:N428"/>
    <mergeCell ref="O428:P428"/>
    <mergeCell ref="A427:B427"/>
    <mergeCell ref="C427:H427"/>
    <mergeCell ref="I427:J427"/>
    <mergeCell ref="K427:L427"/>
    <mergeCell ref="M427:N427"/>
    <mergeCell ref="M424:N424"/>
    <mergeCell ref="O425:P425"/>
    <mergeCell ref="A426:B426"/>
    <mergeCell ref="C426:H426"/>
    <mergeCell ref="I426:J426"/>
    <mergeCell ref="K426:L426"/>
    <mergeCell ref="M426:N426"/>
    <mergeCell ref="O426:P426"/>
    <mergeCell ref="A425:B425"/>
    <mergeCell ref="M423:N423"/>
    <mergeCell ref="O423:P423"/>
    <mergeCell ref="A422:B422"/>
    <mergeCell ref="C425:H425"/>
    <mergeCell ref="I425:J425"/>
    <mergeCell ref="K425:L425"/>
    <mergeCell ref="M425:N425"/>
    <mergeCell ref="A424:H424"/>
    <mergeCell ref="I424:J424"/>
    <mergeCell ref="K424:L424"/>
    <mergeCell ref="O420:P420"/>
    <mergeCell ref="A421:B421"/>
    <mergeCell ref="C421:H421"/>
    <mergeCell ref="I421:J421"/>
    <mergeCell ref="K421:L421"/>
    <mergeCell ref="O424:P424"/>
    <mergeCell ref="O422:P422"/>
    <mergeCell ref="A423:H423"/>
    <mergeCell ref="I423:J423"/>
    <mergeCell ref="K423:L423"/>
    <mergeCell ref="K420:L420"/>
    <mergeCell ref="M420:N420"/>
    <mergeCell ref="C422:H422"/>
    <mergeCell ref="I422:J422"/>
    <mergeCell ref="K422:L422"/>
    <mergeCell ref="M422:N422"/>
    <mergeCell ref="A419:H419"/>
    <mergeCell ref="I419:J419"/>
    <mergeCell ref="K419:L419"/>
    <mergeCell ref="M419:N419"/>
    <mergeCell ref="O419:P419"/>
    <mergeCell ref="M421:N421"/>
    <mergeCell ref="O421:P421"/>
    <mergeCell ref="A420:B420"/>
    <mergeCell ref="C420:H420"/>
    <mergeCell ref="I420:J420"/>
    <mergeCell ref="O417:P417"/>
    <mergeCell ref="A418:H418"/>
    <mergeCell ref="I418:J418"/>
    <mergeCell ref="K418:L418"/>
    <mergeCell ref="M418:N418"/>
    <mergeCell ref="O418:P418"/>
    <mergeCell ref="A417:B417"/>
    <mergeCell ref="C417:H417"/>
    <mergeCell ref="M415:N415"/>
    <mergeCell ref="I417:J417"/>
    <mergeCell ref="K417:L417"/>
    <mergeCell ref="M417:N417"/>
    <mergeCell ref="O415:P415"/>
    <mergeCell ref="A416:B416"/>
    <mergeCell ref="C416:H416"/>
    <mergeCell ref="I416:J416"/>
    <mergeCell ref="K416:L416"/>
    <mergeCell ref="M416:N416"/>
    <mergeCell ref="A414:H414"/>
    <mergeCell ref="I414:J414"/>
    <mergeCell ref="K414:L414"/>
    <mergeCell ref="M414:N414"/>
    <mergeCell ref="O414:P414"/>
    <mergeCell ref="O416:P416"/>
    <mergeCell ref="A415:B415"/>
    <mergeCell ref="C415:H415"/>
    <mergeCell ref="I415:J415"/>
    <mergeCell ref="K415:L415"/>
    <mergeCell ref="O412:P412"/>
    <mergeCell ref="A413:H413"/>
    <mergeCell ref="I413:J413"/>
    <mergeCell ref="K413:L413"/>
    <mergeCell ref="M413:N413"/>
    <mergeCell ref="O413:P413"/>
    <mergeCell ref="A412:B412"/>
    <mergeCell ref="C412:H412"/>
    <mergeCell ref="I412:J412"/>
    <mergeCell ref="K412:L412"/>
    <mergeCell ref="M412:N412"/>
    <mergeCell ref="A411:B411"/>
    <mergeCell ref="C411:H411"/>
    <mergeCell ref="I411:J411"/>
    <mergeCell ref="K411:L411"/>
    <mergeCell ref="M411:N411"/>
    <mergeCell ref="O411:P411"/>
    <mergeCell ref="O409:P409"/>
    <mergeCell ref="A410:B410"/>
    <mergeCell ref="C410:H410"/>
    <mergeCell ref="I410:J410"/>
    <mergeCell ref="K410:L410"/>
    <mergeCell ref="M410:N410"/>
    <mergeCell ref="O410:P410"/>
    <mergeCell ref="A409:B409"/>
    <mergeCell ref="C409:H409"/>
    <mergeCell ref="I409:J409"/>
    <mergeCell ref="K409:L409"/>
    <mergeCell ref="M409:N409"/>
    <mergeCell ref="O407:P407"/>
    <mergeCell ref="O408:P408"/>
    <mergeCell ref="A407:B407"/>
    <mergeCell ref="C407:H407"/>
    <mergeCell ref="I407:J407"/>
    <mergeCell ref="K407:L407"/>
    <mergeCell ref="M407:N407"/>
    <mergeCell ref="A408:B408"/>
    <mergeCell ref="C408:H408"/>
    <mergeCell ref="I408:J408"/>
    <mergeCell ref="K408:L408"/>
    <mergeCell ref="M408:N408"/>
    <mergeCell ref="A405:H405"/>
    <mergeCell ref="I405:J405"/>
    <mergeCell ref="K405:L405"/>
    <mergeCell ref="M405:N405"/>
    <mergeCell ref="O404:P404"/>
    <mergeCell ref="O405:P405"/>
    <mergeCell ref="A406:H406"/>
    <mergeCell ref="I406:J406"/>
    <mergeCell ref="K406:L406"/>
    <mergeCell ref="M406:N406"/>
    <mergeCell ref="O406:P406"/>
    <mergeCell ref="O403:P403"/>
    <mergeCell ref="A403:B403"/>
    <mergeCell ref="K401:L401"/>
    <mergeCell ref="M401:N401"/>
    <mergeCell ref="C403:H403"/>
    <mergeCell ref="A404:B404"/>
    <mergeCell ref="C404:H404"/>
    <mergeCell ref="I404:J404"/>
    <mergeCell ref="K404:L404"/>
    <mergeCell ref="M404:N404"/>
    <mergeCell ref="I403:J403"/>
    <mergeCell ref="K403:L403"/>
    <mergeCell ref="M403:N403"/>
    <mergeCell ref="A400:H400"/>
    <mergeCell ref="I400:J400"/>
    <mergeCell ref="K400:L400"/>
    <mergeCell ref="M400:N400"/>
    <mergeCell ref="A402:B402"/>
    <mergeCell ref="C402:H402"/>
    <mergeCell ref="I402:J402"/>
    <mergeCell ref="O400:P400"/>
    <mergeCell ref="M402:N402"/>
    <mergeCell ref="O402:P402"/>
    <mergeCell ref="A401:B401"/>
    <mergeCell ref="C401:H401"/>
    <mergeCell ref="I401:J401"/>
    <mergeCell ref="O401:P401"/>
    <mergeCell ref="K402:L402"/>
    <mergeCell ref="A397:B397"/>
    <mergeCell ref="A399:H399"/>
    <mergeCell ref="I399:J399"/>
    <mergeCell ref="K399:L399"/>
    <mergeCell ref="M399:N399"/>
    <mergeCell ref="O399:P399"/>
    <mergeCell ref="A398:B398"/>
    <mergeCell ref="C398:H398"/>
    <mergeCell ref="I398:J398"/>
    <mergeCell ref="K398:L398"/>
    <mergeCell ref="M398:N398"/>
    <mergeCell ref="O398:P398"/>
    <mergeCell ref="C397:H397"/>
    <mergeCell ref="I397:J397"/>
    <mergeCell ref="K397:L397"/>
    <mergeCell ref="M397:N397"/>
    <mergeCell ref="O395:P395"/>
    <mergeCell ref="A396:B396"/>
    <mergeCell ref="C396:H396"/>
    <mergeCell ref="I396:J396"/>
    <mergeCell ref="K396:L396"/>
    <mergeCell ref="O397:P397"/>
    <mergeCell ref="M396:N396"/>
    <mergeCell ref="O396:P396"/>
    <mergeCell ref="A395:B395"/>
    <mergeCell ref="C395:H395"/>
    <mergeCell ref="I395:J395"/>
    <mergeCell ref="K395:L395"/>
    <mergeCell ref="M395:N395"/>
    <mergeCell ref="O393:P393"/>
    <mergeCell ref="A394:B394"/>
    <mergeCell ref="C394:H394"/>
    <mergeCell ref="I394:J394"/>
    <mergeCell ref="K394:L394"/>
    <mergeCell ref="M394:N394"/>
    <mergeCell ref="O394:P394"/>
    <mergeCell ref="A393:B393"/>
    <mergeCell ref="C393:H393"/>
    <mergeCell ref="I393:J393"/>
    <mergeCell ref="K393:L393"/>
    <mergeCell ref="M393:N393"/>
    <mergeCell ref="A392:H392"/>
    <mergeCell ref="I392:J392"/>
    <mergeCell ref="K392:L392"/>
    <mergeCell ref="M392:N392"/>
    <mergeCell ref="O392:P392"/>
    <mergeCell ref="O390:P390"/>
    <mergeCell ref="A391:H391"/>
    <mergeCell ref="I391:J391"/>
    <mergeCell ref="K391:L391"/>
    <mergeCell ref="M391:N391"/>
    <mergeCell ref="O391:P391"/>
    <mergeCell ref="A390:B390"/>
    <mergeCell ref="C390:H390"/>
    <mergeCell ref="I390:J390"/>
    <mergeCell ref="K390:L390"/>
    <mergeCell ref="M390:N390"/>
    <mergeCell ref="O388:P388"/>
    <mergeCell ref="A389:B389"/>
    <mergeCell ref="C389:H389"/>
    <mergeCell ref="I389:J389"/>
    <mergeCell ref="K389:L389"/>
    <mergeCell ref="A386:B386"/>
    <mergeCell ref="M389:N389"/>
    <mergeCell ref="O389:P389"/>
    <mergeCell ref="A388:B388"/>
    <mergeCell ref="C388:H388"/>
    <mergeCell ref="I388:J388"/>
    <mergeCell ref="K388:L388"/>
    <mergeCell ref="M388:N388"/>
    <mergeCell ref="A387:B387"/>
    <mergeCell ref="C387:H387"/>
    <mergeCell ref="O386:P386"/>
    <mergeCell ref="I387:J387"/>
    <mergeCell ref="K387:L387"/>
    <mergeCell ref="M387:N387"/>
    <mergeCell ref="O387:P387"/>
    <mergeCell ref="C386:H386"/>
    <mergeCell ref="I386:J386"/>
    <mergeCell ref="K386:L386"/>
    <mergeCell ref="M386:N386"/>
    <mergeCell ref="A383:B383"/>
    <mergeCell ref="C383:H383"/>
    <mergeCell ref="O384:P384"/>
    <mergeCell ref="A385:B385"/>
    <mergeCell ref="C385:H385"/>
    <mergeCell ref="I385:J385"/>
    <mergeCell ref="K385:L385"/>
    <mergeCell ref="M385:N385"/>
    <mergeCell ref="O385:P385"/>
    <mergeCell ref="A384:B384"/>
    <mergeCell ref="C384:H384"/>
    <mergeCell ref="I384:J384"/>
    <mergeCell ref="K384:L384"/>
    <mergeCell ref="M384:N384"/>
    <mergeCell ref="I383:J383"/>
    <mergeCell ref="K383:L383"/>
    <mergeCell ref="M383:N383"/>
    <mergeCell ref="O383:P383"/>
    <mergeCell ref="C382:H382"/>
    <mergeCell ref="I382:J382"/>
    <mergeCell ref="K382:L382"/>
    <mergeCell ref="M382:N382"/>
    <mergeCell ref="O380:P380"/>
    <mergeCell ref="A381:B381"/>
    <mergeCell ref="C381:H381"/>
    <mergeCell ref="I381:J381"/>
    <mergeCell ref="K381:L381"/>
    <mergeCell ref="O382:P382"/>
    <mergeCell ref="A382:B382"/>
    <mergeCell ref="A378:B378"/>
    <mergeCell ref="M381:N381"/>
    <mergeCell ref="O381:P381"/>
    <mergeCell ref="A380:B380"/>
    <mergeCell ref="C380:H380"/>
    <mergeCell ref="I380:J380"/>
    <mergeCell ref="K380:L380"/>
    <mergeCell ref="M380:N380"/>
    <mergeCell ref="A379:B379"/>
    <mergeCell ref="C379:H379"/>
    <mergeCell ref="O378:P378"/>
    <mergeCell ref="I379:J379"/>
    <mergeCell ref="K379:L379"/>
    <mergeCell ref="M379:N379"/>
    <mergeCell ref="O379:P379"/>
    <mergeCell ref="C378:H378"/>
    <mergeCell ref="I378:J378"/>
    <mergeCell ref="K378:L378"/>
    <mergeCell ref="M378:N378"/>
    <mergeCell ref="A375:B375"/>
    <mergeCell ref="C375:H375"/>
    <mergeCell ref="O376:P376"/>
    <mergeCell ref="A377:B377"/>
    <mergeCell ref="C377:H377"/>
    <mergeCell ref="I377:J377"/>
    <mergeCell ref="K377:L377"/>
    <mergeCell ref="M377:N377"/>
    <mergeCell ref="O377:P377"/>
    <mergeCell ref="A376:B376"/>
    <mergeCell ref="C376:H376"/>
    <mergeCell ref="I376:J376"/>
    <mergeCell ref="K376:L376"/>
    <mergeCell ref="M376:N376"/>
    <mergeCell ref="I375:J375"/>
    <mergeCell ref="K375:L375"/>
    <mergeCell ref="M375:N375"/>
    <mergeCell ref="O375:P375"/>
    <mergeCell ref="C374:H374"/>
    <mergeCell ref="I374:J374"/>
    <mergeCell ref="K374:L374"/>
    <mergeCell ref="M374:N374"/>
    <mergeCell ref="O372:P372"/>
    <mergeCell ref="A373:B373"/>
    <mergeCell ref="C373:H373"/>
    <mergeCell ref="I373:J373"/>
    <mergeCell ref="K373:L373"/>
    <mergeCell ref="O374:P374"/>
    <mergeCell ref="A374:B374"/>
    <mergeCell ref="A370:B370"/>
    <mergeCell ref="M373:N373"/>
    <mergeCell ref="O373:P373"/>
    <mergeCell ref="A372:B372"/>
    <mergeCell ref="C372:H372"/>
    <mergeCell ref="I372:J372"/>
    <mergeCell ref="K372:L372"/>
    <mergeCell ref="M372:N372"/>
    <mergeCell ref="A371:B371"/>
    <mergeCell ref="C371:H371"/>
    <mergeCell ref="O370:P370"/>
    <mergeCell ref="I371:J371"/>
    <mergeCell ref="K371:L371"/>
    <mergeCell ref="M371:N371"/>
    <mergeCell ref="O371:P371"/>
    <mergeCell ref="C370:H370"/>
    <mergeCell ref="I370:J370"/>
    <mergeCell ref="K370:L370"/>
    <mergeCell ref="M370:N370"/>
    <mergeCell ref="A367:B367"/>
    <mergeCell ref="C367:H367"/>
    <mergeCell ref="O368:P368"/>
    <mergeCell ref="A369:B369"/>
    <mergeCell ref="C369:H369"/>
    <mergeCell ref="I369:J369"/>
    <mergeCell ref="K369:L369"/>
    <mergeCell ref="M369:N369"/>
    <mergeCell ref="O369:P369"/>
    <mergeCell ref="A368:B368"/>
    <mergeCell ref="C368:H368"/>
    <mergeCell ref="I368:J368"/>
    <mergeCell ref="K368:L368"/>
    <mergeCell ref="M368:N368"/>
    <mergeCell ref="I367:J367"/>
    <mergeCell ref="K367:L367"/>
    <mergeCell ref="M367:N367"/>
    <mergeCell ref="O367:P367"/>
    <mergeCell ref="C366:H366"/>
    <mergeCell ref="I366:J366"/>
    <mergeCell ref="K366:L366"/>
    <mergeCell ref="M366:N366"/>
    <mergeCell ref="O364:P364"/>
    <mergeCell ref="A365:B365"/>
    <mergeCell ref="C365:H365"/>
    <mergeCell ref="I365:J365"/>
    <mergeCell ref="K365:L365"/>
    <mergeCell ref="O366:P366"/>
    <mergeCell ref="A366:B366"/>
    <mergeCell ref="A362:B362"/>
    <mergeCell ref="M365:N365"/>
    <mergeCell ref="O365:P365"/>
    <mergeCell ref="A364:B364"/>
    <mergeCell ref="C364:H364"/>
    <mergeCell ref="I364:J364"/>
    <mergeCell ref="K364:L364"/>
    <mergeCell ref="M364:N364"/>
    <mergeCell ref="A363:B363"/>
    <mergeCell ref="C363:H363"/>
    <mergeCell ref="I363:J363"/>
    <mergeCell ref="K363:L363"/>
    <mergeCell ref="M363:N363"/>
    <mergeCell ref="O363:P363"/>
    <mergeCell ref="C362:H362"/>
    <mergeCell ref="I362:J362"/>
    <mergeCell ref="K362:L362"/>
    <mergeCell ref="M362:N362"/>
    <mergeCell ref="O360:P360"/>
    <mergeCell ref="A361:B361"/>
    <mergeCell ref="C361:H361"/>
    <mergeCell ref="I361:J361"/>
    <mergeCell ref="K361:L361"/>
    <mergeCell ref="O362:P362"/>
    <mergeCell ref="M361:N361"/>
    <mergeCell ref="O361:P361"/>
    <mergeCell ref="A360:B360"/>
    <mergeCell ref="C360:H360"/>
    <mergeCell ref="I360:J360"/>
    <mergeCell ref="K360:L360"/>
    <mergeCell ref="M360:N360"/>
    <mergeCell ref="O358:P358"/>
    <mergeCell ref="A359:B359"/>
    <mergeCell ref="C359:H359"/>
    <mergeCell ref="I359:J359"/>
    <mergeCell ref="K359:L359"/>
    <mergeCell ref="M359:N359"/>
    <mergeCell ref="O359:P359"/>
    <mergeCell ref="A358:B358"/>
    <mergeCell ref="C358:H358"/>
    <mergeCell ref="I358:J358"/>
    <mergeCell ref="K358:L358"/>
    <mergeCell ref="M358:N358"/>
    <mergeCell ref="A357:H357"/>
    <mergeCell ref="I357:J357"/>
    <mergeCell ref="K357:L357"/>
    <mergeCell ref="M357:N357"/>
    <mergeCell ref="O357:P357"/>
    <mergeCell ref="O355:P355"/>
    <mergeCell ref="A356:H356"/>
    <mergeCell ref="I356:J356"/>
    <mergeCell ref="K356:L356"/>
    <mergeCell ref="M356:N356"/>
    <mergeCell ref="O356:P356"/>
    <mergeCell ref="A355:B355"/>
    <mergeCell ref="C355:H355"/>
    <mergeCell ref="I355:J355"/>
    <mergeCell ref="K355:L355"/>
    <mergeCell ref="M355:N355"/>
    <mergeCell ref="A354:B354"/>
    <mergeCell ref="C354:H354"/>
    <mergeCell ref="I354:J354"/>
    <mergeCell ref="K354:L354"/>
    <mergeCell ref="M354:N354"/>
    <mergeCell ref="O354:P354"/>
    <mergeCell ref="A353:H353"/>
    <mergeCell ref="I353:J353"/>
    <mergeCell ref="K353:L353"/>
    <mergeCell ref="M353:N353"/>
    <mergeCell ref="O353:P353"/>
    <mergeCell ref="A351:H351"/>
    <mergeCell ref="I351:J351"/>
    <mergeCell ref="K351:L351"/>
    <mergeCell ref="M351:N351"/>
    <mergeCell ref="O351:P351"/>
    <mergeCell ref="A352:H352"/>
    <mergeCell ref="I352:J352"/>
    <mergeCell ref="K352:L352"/>
    <mergeCell ref="M352:N352"/>
    <mergeCell ref="O352:P352"/>
    <mergeCell ref="A349:H349"/>
    <mergeCell ref="I349:J349"/>
    <mergeCell ref="K349:L349"/>
    <mergeCell ref="M349:N349"/>
    <mergeCell ref="O349:P349"/>
    <mergeCell ref="A350:H350"/>
    <mergeCell ref="I350:J350"/>
    <mergeCell ref="K350:L350"/>
    <mergeCell ref="M350:N350"/>
    <mergeCell ref="O350:P350"/>
    <mergeCell ref="A347:H347"/>
    <mergeCell ref="I347:J347"/>
    <mergeCell ref="K347:L347"/>
    <mergeCell ref="M347:N347"/>
    <mergeCell ref="O347:P347"/>
    <mergeCell ref="A348:H348"/>
    <mergeCell ref="I348:J348"/>
    <mergeCell ref="K348:L348"/>
    <mergeCell ref="M348:N348"/>
    <mergeCell ref="O348:P348"/>
    <mergeCell ref="A345:H345"/>
    <mergeCell ref="I345:J345"/>
    <mergeCell ref="K345:L345"/>
    <mergeCell ref="M345:N345"/>
    <mergeCell ref="O345:P345"/>
    <mergeCell ref="A346:H346"/>
    <mergeCell ref="I346:J346"/>
    <mergeCell ref="K346:L346"/>
    <mergeCell ref="M346:N346"/>
    <mergeCell ref="O346:P346"/>
    <mergeCell ref="A343:H343"/>
    <mergeCell ref="I343:J343"/>
    <mergeCell ref="K343:L343"/>
    <mergeCell ref="M343:N343"/>
    <mergeCell ref="O343:P343"/>
    <mergeCell ref="A344:H344"/>
    <mergeCell ref="I344:J344"/>
    <mergeCell ref="K344:L344"/>
    <mergeCell ref="M344:N344"/>
    <mergeCell ref="O344:P344"/>
    <mergeCell ref="A341:H341"/>
    <mergeCell ref="I341:J341"/>
    <mergeCell ref="K341:L341"/>
    <mergeCell ref="M341:N341"/>
    <mergeCell ref="O341:P341"/>
    <mergeCell ref="A342:H342"/>
    <mergeCell ref="I342:J342"/>
    <mergeCell ref="K342:L342"/>
    <mergeCell ref="M342:N342"/>
    <mergeCell ref="O342:P342"/>
    <mergeCell ref="O339:P339"/>
    <mergeCell ref="A340:B340"/>
    <mergeCell ref="C340:H340"/>
    <mergeCell ref="I340:J340"/>
    <mergeCell ref="K340:L340"/>
    <mergeCell ref="M340:N340"/>
    <mergeCell ref="O340:P340"/>
    <mergeCell ref="A339:B339"/>
    <mergeCell ref="C339:H339"/>
    <mergeCell ref="I339:J339"/>
    <mergeCell ref="K339:L339"/>
    <mergeCell ref="M339:N339"/>
    <mergeCell ref="A338:H338"/>
    <mergeCell ref="I338:J338"/>
    <mergeCell ref="K338:L338"/>
    <mergeCell ref="M338:N338"/>
    <mergeCell ref="O338:P338"/>
    <mergeCell ref="O336:P336"/>
    <mergeCell ref="A337:H337"/>
    <mergeCell ref="I337:J337"/>
    <mergeCell ref="K337:L337"/>
    <mergeCell ref="M337:N337"/>
    <mergeCell ref="O337:P337"/>
    <mergeCell ref="A336:B336"/>
    <mergeCell ref="C336:H336"/>
    <mergeCell ref="I336:J336"/>
    <mergeCell ref="K336:L336"/>
    <mergeCell ref="M336:N336"/>
    <mergeCell ref="O334:P334"/>
    <mergeCell ref="A335:B335"/>
    <mergeCell ref="C335:H335"/>
    <mergeCell ref="I335:J335"/>
    <mergeCell ref="K335:L335"/>
    <mergeCell ref="M335:N335"/>
    <mergeCell ref="O335:P335"/>
    <mergeCell ref="A334:B334"/>
    <mergeCell ref="C334:H334"/>
    <mergeCell ref="I334:J334"/>
    <mergeCell ref="K334:L334"/>
    <mergeCell ref="M334:N334"/>
    <mergeCell ref="O332:P332"/>
    <mergeCell ref="A333:B333"/>
    <mergeCell ref="C333:H333"/>
    <mergeCell ref="I333:J333"/>
    <mergeCell ref="K333:L333"/>
    <mergeCell ref="M333:N333"/>
    <mergeCell ref="O330:P330"/>
    <mergeCell ref="O333:P333"/>
    <mergeCell ref="A332:B332"/>
    <mergeCell ref="C332:H332"/>
    <mergeCell ref="I332:J332"/>
    <mergeCell ref="K332:L332"/>
    <mergeCell ref="M332:N332"/>
    <mergeCell ref="O329:P329"/>
    <mergeCell ref="A331:H331"/>
    <mergeCell ref="I331:J331"/>
    <mergeCell ref="K331:L331"/>
    <mergeCell ref="M331:N331"/>
    <mergeCell ref="O331:P331"/>
    <mergeCell ref="A330:H330"/>
    <mergeCell ref="I330:J330"/>
    <mergeCell ref="K330:L330"/>
    <mergeCell ref="M330:N330"/>
    <mergeCell ref="O328:P328"/>
    <mergeCell ref="A328:B328"/>
    <mergeCell ref="K326:L326"/>
    <mergeCell ref="M326:N326"/>
    <mergeCell ref="C328:H328"/>
    <mergeCell ref="A329:B329"/>
    <mergeCell ref="C329:H329"/>
    <mergeCell ref="I329:J329"/>
    <mergeCell ref="K329:L329"/>
    <mergeCell ref="M329:N329"/>
    <mergeCell ref="I328:J328"/>
    <mergeCell ref="K328:L328"/>
    <mergeCell ref="M328:N328"/>
    <mergeCell ref="A325:H325"/>
    <mergeCell ref="I325:J325"/>
    <mergeCell ref="K325:L325"/>
    <mergeCell ref="M325:N325"/>
    <mergeCell ref="A327:B327"/>
    <mergeCell ref="C327:H327"/>
    <mergeCell ref="I327:J327"/>
    <mergeCell ref="O325:P325"/>
    <mergeCell ref="M327:N327"/>
    <mergeCell ref="O327:P327"/>
    <mergeCell ref="A326:B326"/>
    <mergeCell ref="C326:H326"/>
    <mergeCell ref="I326:J326"/>
    <mergeCell ref="O326:P326"/>
    <mergeCell ref="K327:L327"/>
    <mergeCell ref="O323:P323"/>
    <mergeCell ref="A324:H324"/>
    <mergeCell ref="I324:J324"/>
    <mergeCell ref="K324:L324"/>
    <mergeCell ref="M324:N324"/>
    <mergeCell ref="O324:P324"/>
    <mergeCell ref="A323:B323"/>
    <mergeCell ref="C323:H323"/>
    <mergeCell ref="M321:N321"/>
    <mergeCell ref="I323:J323"/>
    <mergeCell ref="K323:L323"/>
    <mergeCell ref="M323:N323"/>
    <mergeCell ref="O321:P321"/>
    <mergeCell ref="A322:B322"/>
    <mergeCell ref="C322:H322"/>
    <mergeCell ref="I322:J322"/>
    <mergeCell ref="K322:L322"/>
    <mergeCell ref="M322:N322"/>
    <mergeCell ref="A320:H320"/>
    <mergeCell ref="I320:J320"/>
    <mergeCell ref="K320:L320"/>
    <mergeCell ref="M320:N320"/>
    <mergeCell ref="O320:P320"/>
    <mergeCell ref="O322:P322"/>
    <mergeCell ref="A321:B321"/>
    <mergeCell ref="C321:H321"/>
    <mergeCell ref="I321:J321"/>
    <mergeCell ref="K321:L321"/>
    <mergeCell ref="A319:H319"/>
    <mergeCell ref="I319:J319"/>
    <mergeCell ref="K319:L319"/>
    <mergeCell ref="M319:N319"/>
    <mergeCell ref="O319:P319"/>
    <mergeCell ref="A318:B318"/>
    <mergeCell ref="C318:H318"/>
    <mergeCell ref="I318:J318"/>
    <mergeCell ref="K318:L318"/>
    <mergeCell ref="M318:N318"/>
    <mergeCell ref="O318:P318"/>
    <mergeCell ref="C317:H317"/>
    <mergeCell ref="I317:J317"/>
    <mergeCell ref="K317:L317"/>
    <mergeCell ref="M317:N317"/>
    <mergeCell ref="O315:P315"/>
    <mergeCell ref="A316:B316"/>
    <mergeCell ref="C316:H316"/>
    <mergeCell ref="I316:J316"/>
    <mergeCell ref="K316:L316"/>
    <mergeCell ref="O317:P317"/>
    <mergeCell ref="A317:B317"/>
    <mergeCell ref="A313:B313"/>
    <mergeCell ref="M316:N316"/>
    <mergeCell ref="O316:P316"/>
    <mergeCell ref="A315:B315"/>
    <mergeCell ref="C315:H315"/>
    <mergeCell ref="I315:J315"/>
    <mergeCell ref="K315:L315"/>
    <mergeCell ref="M315:N315"/>
    <mergeCell ref="A314:B314"/>
    <mergeCell ref="C314:H314"/>
    <mergeCell ref="I314:J314"/>
    <mergeCell ref="K314:L314"/>
    <mergeCell ref="M314:N314"/>
    <mergeCell ref="O314:P314"/>
    <mergeCell ref="C313:H313"/>
    <mergeCell ref="I313:J313"/>
    <mergeCell ref="K313:L313"/>
    <mergeCell ref="M313:N313"/>
    <mergeCell ref="O311:P311"/>
    <mergeCell ref="A312:B312"/>
    <mergeCell ref="C312:H312"/>
    <mergeCell ref="I312:J312"/>
    <mergeCell ref="K312:L312"/>
    <mergeCell ref="O313:P313"/>
    <mergeCell ref="M312:N312"/>
    <mergeCell ref="O312:P312"/>
    <mergeCell ref="A311:B311"/>
    <mergeCell ref="C311:H311"/>
    <mergeCell ref="I311:J311"/>
    <mergeCell ref="K311:L311"/>
    <mergeCell ref="M311:N311"/>
    <mergeCell ref="A309:H309"/>
    <mergeCell ref="I309:J309"/>
    <mergeCell ref="K309:L309"/>
    <mergeCell ref="M309:N309"/>
    <mergeCell ref="O308:P308"/>
    <mergeCell ref="O309:P309"/>
    <mergeCell ref="A310:H310"/>
    <mergeCell ref="I310:J310"/>
    <mergeCell ref="K310:L310"/>
    <mergeCell ref="M310:N310"/>
    <mergeCell ref="O310:P310"/>
    <mergeCell ref="O307:P307"/>
    <mergeCell ref="A307:B307"/>
    <mergeCell ref="K305:L305"/>
    <mergeCell ref="M305:N305"/>
    <mergeCell ref="C307:H307"/>
    <mergeCell ref="A308:B308"/>
    <mergeCell ref="C308:H308"/>
    <mergeCell ref="I308:J308"/>
    <mergeCell ref="K308:L308"/>
    <mergeCell ref="M308:N308"/>
    <mergeCell ref="I307:J307"/>
    <mergeCell ref="K307:L307"/>
    <mergeCell ref="M307:N307"/>
    <mergeCell ref="A304:H304"/>
    <mergeCell ref="I304:J304"/>
    <mergeCell ref="K304:L304"/>
    <mergeCell ref="M304:N304"/>
    <mergeCell ref="A306:B306"/>
    <mergeCell ref="C306:H306"/>
    <mergeCell ref="I306:J306"/>
    <mergeCell ref="O304:P304"/>
    <mergeCell ref="M306:N306"/>
    <mergeCell ref="O306:P306"/>
    <mergeCell ref="A305:B305"/>
    <mergeCell ref="C305:H305"/>
    <mergeCell ref="I305:J305"/>
    <mergeCell ref="O305:P305"/>
    <mergeCell ref="K306:L306"/>
    <mergeCell ref="A301:B301"/>
    <mergeCell ref="A303:H303"/>
    <mergeCell ref="I303:J303"/>
    <mergeCell ref="K303:L303"/>
    <mergeCell ref="M303:N303"/>
    <mergeCell ref="O303:P303"/>
    <mergeCell ref="A302:B302"/>
    <mergeCell ref="C302:H302"/>
    <mergeCell ref="I302:J302"/>
    <mergeCell ref="K302:L302"/>
    <mergeCell ref="M302:N302"/>
    <mergeCell ref="O302:P302"/>
    <mergeCell ref="C301:H301"/>
    <mergeCell ref="I301:J301"/>
    <mergeCell ref="K301:L301"/>
    <mergeCell ref="M301:N301"/>
    <mergeCell ref="O299:P299"/>
    <mergeCell ref="A300:B300"/>
    <mergeCell ref="C300:H300"/>
    <mergeCell ref="I300:J300"/>
    <mergeCell ref="K300:L300"/>
    <mergeCell ref="O301:P301"/>
    <mergeCell ref="M300:N300"/>
    <mergeCell ref="O300:P300"/>
    <mergeCell ref="A299:B299"/>
    <mergeCell ref="C299:H299"/>
    <mergeCell ref="I299:J299"/>
    <mergeCell ref="K299:L299"/>
    <mergeCell ref="M299:N299"/>
    <mergeCell ref="A297:H297"/>
    <mergeCell ref="I297:J297"/>
    <mergeCell ref="K297:L297"/>
    <mergeCell ref="M297:N297"/>
    <mergeCell ref="O296:P296"/>
    <mergeCell ref="O297:P297"/>
    <mergeCell ref="A298:H298"/>
    <mergeCell ref="I298:J298"/>
    <mergeCell ref="K298:L298"/>
    <mergeCell ref="M298:N298"/>
    <mergeCell ref="O298:P298"/>
    <mergeCell ref="O295:P295"/>
    <mergeCell ref="A295:B295"/>
    <mergeCell ref="K293:L293"/>
    <mergeCell ref="M293:N293"/>
    <mergeCell ref="C295:H295"/>
    <mergeCell ref="A296:B296"/>
    <mergeCell ref="C296:H296"/>
    <mergeCell ref="I296:J296"/>
    <mergeCell ref="K296:L296"/>
    <mergeCell ref="M296:N296"/>
    <mergeCell ref="I295:J295"/>
    <mergeCell ref="K295:L295"/>
    <mergeCell ref="M295:N295"/>
    <mergeCell ref="A292:H292"/>
    <mergeCell ref="I292:J292"/>
    <mergeCell ref="K292:L292"/>
    <mergeCell ref="M292:N292"/>
    <mergeCell ref="A294:B294"/>
    <mergeCell ref="C294:H294"/>
    <mergeCell ref="I294:J294"/>
    <mergeCell ref="O292:P292"/>
    <mergeCell ref="M294:N294"/>
    <mergeCell ref="O294:P294"/>
    <mergeCell ref="A293:B293"/>
    <mergeCell ref="C293:H293"/>
    <mergeCell ref="I293:J293"/>
    <mergeCell ref="O293:P293"/>
    <mergeCell ref="K294:L294"/>
    <mergeCell ref="O290:P290"/>
    <mergeCell ref="A291:H291"/>
    <mergeCell ref="I291:J291"/>
    <mergeCell ref="K291:L291"/>
    <mergeCell ref="M291:N291"/>
    <mergeCell ref="O291:P291"/>
    <mergeCell ref="A290:B290"/>
    <mergeCell ref="C290:H290"/>
    <mergeCell ref="I290:J290"/>
    <mergeCell ref="K290:L290"/>
    <mergeCell ref="M290:N290"/>
    <mergeCell ref="A289:B289"/>
    <mergeCell ref="C289:H289"/>
    <mergeCell ref="I289:J289"/>
    <mergeCell ref="K289:L289"/>
    <mergeCell ref="M289:N289"/>
    <mergeCell ref="K286:L286"/>
    <mergeCell ref="M286:N286"/>
    <mergeCell ref="O289:P289"/>
    <mergeCell ref="O287:P287"/>
    <mergeCell ref="A288:B288"/>
    <mergeCell ref="C288:H288"/>
    <mergeCell ref="I288:J288"/>
    <mergeCell ref="K288:L288"/>
    <mergeCell ref="M288:N288"/>
    <mergeCell ref="O288:P288"/>
    <mergeCell ref="M285:N285"/>
    <mergeCell ref="O285:P285"/>
    <mergeCell ref="A284:B284"/>
    <mergeCell ref="A287:B287"/>
    <mergeCell ref="C287:H287"/>
    <mergeCell ref="I287:J287"/>
    <mergeCell ref="K287:L287"/>
    <mergeCell ref="M287:N287"/>
    <mergeCell ref="A286:H286"/>
    <mergeCell ref="I286:J286"/>
    <mergeCell ref="O282:P282"/>
    <mergeCell ref="A283:B283"/>
    <mergeCell ref="C283:H283"/>
    <mergeCell ref="I283:J283"/>
    <mergeCell ref="K283:L283"/>
    <mergeCell ref="O286:P286"/>
    <mergeCell ref="O284:P284"/>
    <mergeCell ref="A285:H285"/>
    <mergeCell ref="I285:J285"/>
    <mergeCell ref="K285:L285"/>
    <mergeCell ref="K282:L282"/>
    <mergeCell ref="M282:N282"/>
    <mergeCell ref="C284:H284"/>
    <mergeCell ref="I284:J284"/>
    <mergeCell ref="K284:L284"/>
    <mergeCell ref="M284:N284"/>
    <mergeCell ref="A281:H281"/>
    <mergeCell ref="I281:J281"/>
    <mergeCell ref="K281:L281"/>
    <mergeCell ref="M281:N281"/>
    <mergeCell ref="O281:P281"/>
    <mergeCell ref="M283:N283"/>
    <mergeCell ref="O283:P283"/>
    <mergeCell ref="A282:B282"/>
    <mergeCell ref="C282:H282"/>
    <mergeCell ref="I282:J282"/>
    <mergeCell ref="O279:P279"/>
    <mergeCell ref="A280:H280"/>
    <mergeCell ref="I280:J280"/>
    <mergeCell ref="K280:L280"/>
    <mergeCell ref="M280:N280"/>
    <mergeCell ref="O280:P280"/>
    <mergeCell ref="A279:B279"/>
    <mergeCell ref="C279:H279"/>
    <mergeCell ref="I279:J279"/>
    <mergeCell ref="K279:L279"/>
    <mergeCell ref="M279:N279"/>
    <mergeCell ref="A278:B278"/>
    <mergeCell ref="C278:H278"/>
    <mergeCell ref="I278:J278"/>
    <mergeCell ref="K278:L278"/>
    <mergeCell ref="M278:N278"/>
    <mergeCell ref="K275:L275"/>
    <mergeCell ref="M275:N275"/>
    <mergeCell ref="O278:P278"/>
    <mergeCell ref="O276:P276"/>
    <mergeCell ref="A277:B277"/>
    <mergeCell ref="C277:H277"/>
    <mergeCell ref="I277:J277"/>
    <mergeCell ref="K277:L277"/>
    <mergeCell ref="M277:N277"/>
    <mergeCell ref="O277:P277"/>
    <mergeCell ref="M274:N274"/>
    <mergeCell ref="O274:P274"/>
    <mergeCell ref="A273:B273"/>
    <mergeCell ref="A276:B276"/>
    <mergeCell ref="C276:H276"/>
    <mergeCell ref="I276:J276"/>
    <mergeCell ref="K276:L276"/>
    <mergeCell ref="M276:N276"/>
    <mergeCell ref="A275:H275"/>
    <mergeCell ref="I275:J275"/>
    <mergeCell ref="O271:P271"/>
    <mergeCell ref="A272:B272"/>
    <mergeCell ref="C272:H272"/>
    <mergeCell ref="I272:J272"/>
    <mergeCell ref="K272:L272"/>
    <mergeCell ref="O275:P275"/>
    <mergeCell ref="O273:P273"/>
    <mergeCell ref="A274:H274"/>
    <mergeCell ref="I274:J274"/>
    <mergeCell ref="K274:L274"/>
    <mergeCell ref="K271:L271"/>
    <mergeCell ref="M271:N271"/>
    <mergeCell ref="C273:H273"/>
    <mergeCell ref="I273:J273"/>
    <mergeCell ref="K273:L273"/>
    <mergeCell ref="M273:N273"/>
    <mergeCell ref="A270:H270"/>
    <mergeCell ref="I270:J270"/>
    <mergeCell ref="K270:L270"/>
    <mergeCell ref="M270:N270"/>
    <mergeCell ref="O270:P270"/>
    <mergeCell ref="M272:N272"/>
    <mergeCell ref="O272:P272"/>
    <mergeCell ref="A271:B271"/>
    <mergeCell ref="C271:H271"/>
    <mergeCell ref="I271:J271"/>
    <mergeCell ref="O268:P268"/>
    <mergeCell ref="A269:H269"/>
    <mergeCell ref="I269:J269"/>
    <mergeCell ref="K269:L269"/>
    <mergeCell ref="M269:N269"/>
    <mergeCell ref="O269:P269"/>
    <mergeCell ref="A268:B268"/>
    <mergeCell ref="C268:H268"/>
    <mergeCell ref="M266:N266"/>
    <mergeCell ref="I268:J268"/>
    <mergeCell ref="K268:L268"/>
    <mergeCell ref="M268:N268"/>
    <mergeCell ref="O266:P266"/>
    <mergeCell ref="A267:B267"/>
    <mergeCell ref="C267:H267"/>
    <mergeCell ref="I267:J267"/>
    <mergeCell ref="K267:L267"/>
    <mergeCell ref="M267:N267"/>
    <mergeCell ref="A265:H265"/>
    <mergeCell ref="I265:J265"/>
    <mergeCell ref="K265:L265"/>
    <mergeCell ref="M265:N265"/>
    <mergeCell ref="O265:P265"/>
    <mergeCell ref="O267:P267"/>
    <mergeCell ref="A266:B266"/>
    <mergeCell ref="C266:H266"/>
    <mergeCell ref="I266:J266"/>
    <mergeCell ref="K266:L266"/>
    <mergeCell ref="O263:P263"/>
    <mergeCell ref="A264:H264"/>
    <mergeCell ref="I264:J264"/>
    <mergeCell ref="K264:L264"/>
    <mergeCell ref="M264:N264"/>
    <mergeCell ref="O264:P264"/>
    <mergeCell ref="A263:B263"/>
    <mergeCell ref="C263:H263"/>
    <mergeCell ref="M261:N261"/>
    <mergeCell ref="I263:J263"/>
    <mergeCell ref="K263:L263"/>
    <mergeCell ref="M263:N263"/>
    <mergeCell ref="O261:P261"/>
    <mergeCell ref="A262:B262"/>
    <mergeCell ref="C262:H262"/>
    <mergeCell ref="I262:J262"/>
    <mergeCell ref="K262:L262"/>
    <mergeCell ref="M262:N262"/>
    <mergeCell ref="A260:H260"/>
    <mergeCell ref="I260:J260"/>
    <mergeCell ref="K260:L260"/>
    <mergeCell ref="M260:N260"/>
    <mergeCell ref="O260:P260"/>
    <mergeCell ref="O262:P262"/>
    <mergeCell ref="A261:B261"/>
    <mergeCell ref="C261:H261"/>
    <mergeCell ref="I261:J261"/>
    <mergeCell ref="K261:L261"/>
    <mergeCell ref="O258:P258"/>
    <mergeCell ref="A259:H259"/>
    <mergeCell ref="I259:J259"/>
    <mergeCell ref="K259:L259"/>
    <mergeCell ref="M259:N259"/>
    <mergeCell ref="O259:P259"/>
    <mergeCell ref="A258:B258"/>
    <mergeCell ref="C258:H258"/>
    <mergeCell ref="M256:N256"/>
    <mergeCell ref="I258:J258"/>
    <mergeCell ref="K258:L258"/>
    <mergeCell ref="M258:N258"/>
    <mergeCell ref="O256:P256"/>
    <mergeCell ref="A257:B257"/>
    <mergeCell ref="C257:H257"/>
    <mergeCell ref="I257:J257"/>
    <mergeCell ref="K257:L257"/>
    <mergeCell ref="M257:N257"/>
    <mergeCell ref="A255:H255"/>
    <mergeCell ref="I255:J255"/>
    <mergeCell ref="K255:L255"/>
    <mergeCell ref="M255:N255"/>
    <mergeCell ref="O255:P255"/>
    <mergeCell ref="O257:P257"/>
    <mergeCell ref="A256:B256"/>
    <mergeCell ref="C256:H256"/>
    <mergeCell ref="I256:J256"/>
    <mergeCell ref="K256:L256"/>
    <mergeCell ref="O253:P253"/>
    <mergeCell ref="A254:H254"/>
    <mergeCell ref="I254:J254"/>
    <mergeCell ref="K254:L254"/>
    <mergeCell ref="M254:N254"/>
    <mergeCell ref="O254:P254"/>
    <mergeCell ref="A253:B253"/>
    <mergeCell ref="C253:H253"/>
    <mergeCell ref="M251:N251"/>
    <mergeCell ref="I253:J253"/>
    <mergeCell ref="K253:L253"/>
    <mergeCell ref="M253:N253"/>
    <mergeCell ref="O251:P251"/>
    <mergeCell ref="A252:B252"/>
    <mergeCell ref="C252:H252"/>
    <mergeCell ref="I252:J252"/>
    <mergeCell ref="K252:L252"/>
    <mergeCell ref="M252:N252"/>
    <mergeCell ref="A250:H250"/>
    <mergeCell ref="I250:J250"/>
    <mergeCell ref="K250:L250"/>
    <mergeCell ref="M250:N250"/>
    <mergeCell ref="O250:P250"/>
    <mergeCell ref="O252:P252"/>
    <mergeCell ref="A251:B251"/>
    <mergeCell ref="C251:H251"/>
    <mergeCell ref="I251:J251"/>
    <mergeCell ref="K251:L251"/>
    <mergeCell ref="O248:P248"/>
    <mergeCell ref="A249:H249"/>
    <mergeCell ref="I249:J249"/>
    <mergeCell ref="K249:L249"/>
    <mergeCell ref="M249:N249"/>
    <mergeCell ref="O249:P249"/>
    <mergeCell ref="A248:B248"/>
    <mergeCell ref="C248:H248"/>
    <mergeCell ref="M246:N246"/>
    <mergeCell ref="I248:J248"/>
    <mergeCell ref="K248:L248"/>
    <mergeCell ref="M248:N248"/>
    <mergeCell ref="O246:P246"/>
    <mergeCell ref="A247:B247"/>
    <mergeCell ref="C247:H247"/>
    <mergeCell ref="I247:J247"/>
    <mergeCell ref="K247:L247"/>
    <mergeCell ref="M247:N247"/>
    <mergeCell ref="A245:H245"/>
    <mergeCell ref="I245:J245"/>
    <mergeCell ref="K245:L245"/>
    <mergeCell ref="M245:N245"/>
    <mergeCell ref="O245:P245"/>
    <mergeCell ref="O247:P247"/>
    <mergeCell ref="A246:B246"/>
    <mergeCell ref="C246:H246"/>
    <mergeCell ref="I246:J246"/>
    <mergeCell ref="K246:L246"/>
    <mergeCell ref="O243:P243"/>
    <mergeCell ref="A244:H244"/>
    <mergeCell ref="I244:J244"/>
    <mergeCell ref="K244:L244"/>
    <mergeCell ref="M244:N244"/>
    <mergeCell ref="O244:P244"/>
    <mergeCell ref="A243:B243"/>
    <mergeCell ref="C243:H243"/>
    <mergeCell ref="I243:J243"/>
    <mergeCell ref="K243:L243"/>
    <mergeCell ref="M243:N243"/>
    <mergeCell ref="A242:B242"/>
    <mergeCell ref="C242:H242"/>
    <mergeCell ref="I242:J242"/>
    <mergeCell ref="K242:L242"/>
    <mergeCell ref="M242:N242"/>
    <mergeCell ref="O242:P242"/>
    <mergeCell ref="O240:P240"/>
    <mergeCell ref="A241:B241"/>
    <mergeCell ref="C241:H241"/>
    <mergeCell ref="I241:J241"/>
    <mergeCell ref="K241:L241"/>
    <mergeCell ref="M241:N241"/>
    <mergeCell ref="O241:P241"/>
    <mergeCell ref="A240:B240"/>
    <mergeCell ref="C240:H240"/>
    <mergeCell ref="I240:J240"/>
    <mergeCell ref="K240:L240"/>
    <mergeCell ref="M240:N240"/>
    <mergeCell ref="A239:H239"/>
    <mergeCell ref="I239:J239"/>
    <mergeCell ref="K239:L239"/>
    <mergeCell ref="M239:N239"/>
    <mergeCell ref="O237:P237"/>
    <mergeCell ref="O239:P239"/>
    <mergeCell ref="A238:H238"/>
    <mergeCell ref="I238:J238"/>
    <mergeCell ref="K238:L238"/>
    <mergeCell ref="M238:N238"/>
    <mergeCell ref="O238:P238"/>
    <mergeCell ref="O236:P236"/>
    <mergeCell ref="A236:B236"/>
    <mergeCell ref="K234:L234"/>
    <mergeCell ref="M234:N234"/>
    <mergeCell ref="C236:H236"/>
    <mergeCell ref="A237:B237"/>
    <mergeCell ref="C237:H237"/>
    <mergeCell ref="I237:J237"/>
    <mergeCell ref="K237:L237"/>
    <mergeCell ref="M237:N237"/>
    <mergeCell ref="I236:J236"/>
    <mergeCell ref="K236:L236"/>
    <mergeCell ref="M236:N236"/>
    <mergeCell ref="A233:H233"/>
    <mergeCell ref="I233:J233"/>
    <mergeCell ref="K233:L233"/>
    <mergeCell ref="M233:N233"/>
    <mergeCell ref="A235:B235"/>
    <mergeCell ref="C235:H235"/>
    <mergeCell ref="I235:J235"/>
    <mergeCell ref="O233:P233"/>
    <mergeCell ref="M235:N235"/>
    <mergeCell ref="O235:P235"/>
    <mergeCell ref="A234:B234"/>
    <mergeCell ref="C234:H234"/>
    <mergeCell ref="I234:J234"/>
    <mergeCell ref="O234:P234"/>
    <mergeCell ref="K235:L235"/>
    <mergeCell ref="O231:P231"/>
    <mergeCell ref="A232:H232"/>
    <mergeCell ref="I232:J232"/>
    <mergeCell ref="K232:L232"/>
    <mergeCell ref="M232:N232"/>
    <mergeCell ref="O232:P232"/>
    <mergeCell ref="A231:B231"/>
    <mergeCell ref="C231:H231"/>
    <mergeCell ref="M229:N229"/>
    <mergeCell ref="I231:J231"/>
    <mergeCell ref="K231:L231"/>
    <mergeCell ref="M231:N231"/>
    <mergeCell ref="O229:P229"/>
    <mergeCell ref="A230:B230"/>
    <mergeCell ref="C230:H230"/>
    <mergeCell ref="I230:J230"/>
    <mergeCell ref="K230:L230"/>
    <mergeCell ref="M230:N230"/>
    <mergeCell ref="A228:H228"/>
    <mergeCell ref="I228:J228"/>
    <mergeCell ref="K228:L228"/>
    <mergeCell ref="M228:N228"/>
    <mergeCell ref="O228:P228"/>
    <mergeCell ref="O230:P230"/>
    <mergeCell ref="A229:B229"/>
    <mergeCell ref="C229:H229"/>
    <mergeCell ref="I229:J229"/>
    <mergeCell ref="K229:L229"/>
    <mergeCell ref="O226:P226"/>
    <mergeCell ref="A227:H227"/>
    <mergeCell ref="I227:J227"/>
    <mergeCell ref="K227:L227"/>
    <mergeCell ref="M227:N227"/>
    <mergeCell ref="O227:P227"/>
    <mergeCell ref="A226:B226"/>
    <mergeCell ref="C226:H226"/>
    <mergeCell ref="M224:N224"/>
    <mergeCell ref="I226:J226"/>
    <mergeCell ref="K226:L226"/>
    <mergeCell ref="M226:N226"/>
    <mergeCell ref="O224:P224"/>
    <mergeCell ref="A225:B225"/>
    <mergeCell ref="C225:H225"/>
    <mergeCell ref="I225:J225"/>
    <mergeCell ref="K225:L225"/>
    <mergeCell ref="M225:N225"/>
    <mergeCell ref="A223:H223"/>
    <mergeCell ref="I223:J223"/>
    <mergeCell ref="K223:L223"/>
    <mergeCell ref="M223:N223"/>
    <mergeCell ref="O223:P223"/>
    <mergeCell ref="O225:P225"/>
    <mergeCell ref="A224:B224"/>
    <mergeCell ref="C224:H224"/>
    <mergeCell ref="I224:J224"/>
    <mergeCell ref="K224:L224"/>
    <mergeCell ref="O221:P221"/>
    <mergeCell ref="A222:H222"/>
    <mergeCell ref="I222:J222"/>
    <mergeCell ref="K222:L222"/>
    <mergeCell ref="M222:N222"/>
    <mergeCell ref="O222:P222"/>
    <mergeCell ref="A221:B221"/>
    <mergeCell ref="C221:H221"/>
    <mergeCell ref="M219:N219"/>
    <mergeCell ref="I221:J221"/>
    <mergeCell ref="K221:L221"/>
    <mergeCell ref="M221:N221"/>
    <mergeCell ref="O219:P219"/>
    <mergeCell ref="A220:B220"/>
    <mergeCell ref="C220:H220"/>
    <mergeCell ref="I220:J220"/>
    <mergeCell ref="K220:L220"/>
    <mergeCell ref="M220:N220"/>
    <mergeCell ref="A218:H218"/>
    <mergeCell ref="I218:J218"/>
    <mergeCell ref="K218:L218"/>
    <mergeCell ref="M218:N218"/>
    <mergeCell ref="O218:P218"/>
    <mergeCell ref="O220:P220"/>
    <mergeCell ref="A219:B219"/>
    <mergeCell ref="C219:H219"/>
    <mergeCell ref="I219:J219"/>
    <mergeCell ref="K219:L219"/>
    <mergeCell ref="O216:P216"/>
    <mergeCell ref="A217:H217"/>
    <mergeCell ref="I217:J217"/>
    <mergeCell ref="K217:L217"/>
    <mergeCell ref="M217:N217"/>
    <mergeCell ref="O217:P217"/>
    <mergeCell ref="A216:B216"/>
    <mergeCell ref="C216:H216"/>
    <mergeCell ref="M214:N214"/>
    <mergeCell ref="I216:J216"/>
    <mergeCell ref="K216:L216"/>
    <mergeCell ref="M216:N216"/>
    <mergeCell ref="O214:P214"/>
    <mergeCell ref="A215:B215"/>
    <mergeCell ref="C215:H215"/>
    <mergeCell ref="I215:J215"/>
    <mergeCell ref="K215:L215"/>
    <mergeCell ref="M215:N215"/>
    <mergeCell ref="A213:H213"/>
    <mergeCell ref="I213:J213"/>
    <mergeCell ref="K213:L213"/>
    <mergeCell ref="M213:N213"/>
    <mergeCell ref="O213:P213"/>
    <mergeCell ref="O215:P215"/>
    <mergeCell ref="A214:B214"/>
    <mergeCell ref="C214:H214"/>
    <mergeCell ref="I214:J214"/>
    <mergeCell ref="K214:L214"/>
    <mergeCell ref="O211:P211"/>
    <mergeCell ref="A212:H212"/>
    <mergeCell ref="I212:J212"/>
    <mergeCell ref="K212:L212"/>
    <mergeCell ref="M212:N212"/>
    <mergeCell ref="O212:P212"/>
    <mergeCell ref="A211:B211"/>
    <mergeCell ref="C211:H211"/>
    <mergeCell ref="I211:J211"/>
    <mergeCell ref="K211:L211"/>
    <mergeCell ref="M211:N211"/>
    <mergeCell ref="A210:B210"/>
    <mergeCell ref="C210:H210"/>
    <mergeCell ref="I210:J210"/>
    <mergeCell ref="K210:L210"/>
    <mergeCell ref="M210:N210"/>
    <mergeCell ref="O210:P210"/>
    <mergeCell ref="O208:P208"/>
    <mergeCell ref="A209:B209"/>
    <mergeCell ref="C209:H209"/>
    <mergeCell ref="I209:J209"/>
    <mergeCell ref="K209:L209"/>
    <mergeCell ref="M209:N209"/>
    <mergeCell ref="O209:P209"/>
    <mergeCell ref="A208:B208"/>
    <mergeCell ref="C208:H208"/>
    <mergeCell ref="I208:J208"/>
    <mergeCell ref="K208:L208"/>
    <mergeCell ref="M208:N208"/>
    <mergeCell ref="A207:H207"/>
    <mergeCell ref="I207:J207"/>
    <mergeCell ref="K207:L207"/>
    <mergeCell ref="M207:N207"/>
    <mergeCell ref="O205:P205"/>
    <mergeCell ref="O207:P207"/>
    <mergeCell ref="A206:H206"/>
    <mergeCell ref="I206:J206"/>
    <mergeCell ref="K206:L206"/>
    <mergeCell ref="M206:N206"/>
    <mergeCell ref="O206:P206"/>
    <mergeCell ref="O204:P204"/>
    <mergeCell ref="A204:B204"/>
    <mergeCell ref="K202:L202"/>
    <mergeCell ref="M202:N202"/>
    <mergeCell ref="C204:H204"/>
    <mergeCell ref="A205:B205"/>
    <mergeCell ref="C205:H205"/>
    <mergeCell ref="I205:J205"/>
    <mergeCell ref="K205:L205"/>
    <mergeCell ref="M205:N205"/>
    <mergeCell ref="I204:J204"/>
    <mergeCell ref="K204:L204"/>
    <mergeCell ref="M204:N204"/>
    <mergeCell ref="A201:H201"/>
    <mergeCell ref="I201:J201"/>
    <mergeCell ref="K201:L201"/>
    <mergeCell ref="M201:N201"/>
    <mergeCell ref="A203:B203"/>
    <mergeCell ref="C203:H203"/>
    <mergeCell ref="I203:J203"/>
    <mergeCell ref="O201:P201"/>
    <mergeCell ref="M203:N203"/>
    <mergeCell ref="O203:P203"/>
    <mergeCell ref="A202:B202"/>
    <mergeCell ref="C202:H202"/>
    <mergeCell ref="I202:J202"/>
    <mergeCell ref="O202:P202"/>
    <mergeCell ref="K203:L203"/>
    <mergeCell ref="A198:B198"/>
    <mergeCell ref="A200:H200"/>
    <mergeCell ref="I200:J200"/>
    <mergeCell ref="K200:L200"/>
    <mergeCell ref="M200:N200"/>
    <mergeCell ref="O200:P200"/>
    <mergeCell ref="A199:B199"/>
    <mergeCell ref="C199:H199"/>
    <mergeCell ref="I199:J199"/>
    <mergeCell ref="K199:L199"/>
    <mergeCell ref="M199:N199"/>
    <mergeCell ref="O199:P199"/>
    <mergeCell ref="C198:H198"/>
    <mergeCell ref="I198:J198"/>
    <mergeCell ref="K198:L198"/>
    <mergeCell ref="M198:N198"/>
    <mergeCell ref="O196:P196"/>
    <mergeCell ref="A197:B197"/>
    <mergeCell ref="C197:H197"/>
    <mergeCell ref="I197:J197"/>
    <mergeCell ref="K197:L197"/>
    <mergeCell ref="O198:P198"/>
    <mergeCell ref="M197:N197"/>
    <mergeCell ref="O197:P197"/>
    <mergeCell ref="A196:B196"/>
    <mergeCell ref="C196:H196"/>
    <mergeCell ref="I196:J196"/>
    <mergeCell ref="K196:L196"/>
    <mergeCell ref="M196:N196"/>
    <mergeCell ref="A194:H194"/>
    <mergeCell ref="I194:J194"/>
    <mergeCell ref="K194:L194"/>
    <mergeCell ref="M194:N194"/>
    <mergeCell ref="O193:P193"/>
    <mergeCell ref="O194:P194"/>
    <mergeCell ref="A195:H195"/>
    <mergeCell ref="I195:J195"/>
    <mergeCell ref="K195:L195"/>
    <mergeCell ref="M195:N195"/>
    <mergeCell ref="O195:P195"/>
    <mergeCell ref="O192:P192"/>
    <mergeCell ref="A192:B192"/>
    <mergeCell ref="K190:L190"/>
    <mergeCell ref="M190:N190"/>
    <mergeCell ref="C192:H192"/>
    <mergeCell ref="A193:B193"/>
    <mergeCell ref="C193:H193"/>
    <mergeCell ref="I193:J193"/>
    <mergeCell ref="K193:L193"/>
    <mergeCell ref="M193:N193"/>
    <mergeCell ref="I192:J192"/>
    <mergeCell ref="K192:L192"/>
    <mergeCell ref="M192:N192"/>
    <mergeCell ref="A189:H189"/>
    <mergeCell ref="I189:J189"/>
    <mergeCell ref="K189:L189"/>
    <mergeCell ref="M189:N189"/>
    <mergeCell ref="A191:B191"/>
    <mergeCell ref="C191:H191"/>
    <mergeCell ref="I191:J191"/>
    <mergeCell ref="O189:P189"/>
    <mergeCell ref="M191:N191"/>
    <mergeCell ref="O191:P191"/>
    <mergeCell ref="A190:B190"/>
    <mergeCell ref="C190:H190"/>
    <mergeCell ref="I190:J190"/>
    <mergeCell ref="O190:P190"/>
    <mergeCell ref="K191:L191"/>
    <mergeCell ref="O187:P187"/>
    <mergeCell ref="A188:H188"/>
    <mergeCell ref="I188:J188"/>
    <mergeCell ref="K188:L188"/>
    <mergeCell ref="M188:N188"/>
    <mergeCell ref="O188:P188"/>
    <mergeCell ref="A187:B187"/>
    <mergeCell ref="C187:H187"/>
    <mergeCell ref="I187:J187"/>
    <mergeCell ref="K187:L187"/>
    <mergeCell ref="M187:N187"/>
    <mergeCell ref="A186:B186"/>
    <mergeCell ref="C186:H186"/>
    <mergeCell ref="I186:J186"/>
    <mergeCell ref="K186:L186"/>
    <mergeCell ref="M186:N186"/>
    <mergeCell ref="O186:P186"/>
    <mergeCell ref="O184:P184"/>
    <mergeCell ref="A185:B185"/>
    <mergeCell ref="C185:H185"/>
    <mergeCell ref="I185:J185"/>
    <mergeCell ref="K185:L185"/>
    <mergeCell ref="M185:N185"/>
    <mergeCell ref="O185:P185"/>
    <mergeCell ref="A184:B184"/>
    <mergeCell ref="C184:H184"/>
    <mergeCell ref="I184:J184"/>
    <mergeCell ref="K184:L184"/>
    <mergeCell ref="M184:N184"/>
    <mergeCell ref="A183:H183"/>
    <mergeCell ref="I183:J183"/>
    <mergeCell ref="K183:L183"/>
    <mergeCell ref="M183:N183"/>
    <mergeCell ref="A180:B180"/>
    <mergeCell ref="O183:P183"/>
    <mergeCell ref="A182:H182"/>
    <mergeCell ref="I182:J182"/>
    <mergeCell ref="K182:L182"/>
    <mergeCell ref="M182:N182"/>
    <mergeCell ref="O182:P182"/>
    <mergeCell ref="A181:B181"/>
    <mergeCell ref="C181:H181"/>
    <mergeCell ref="I181:J181"/>
    <mergeCell ref="K181:L181"/>
    <mergeCell ref="M181:N181"/>
    <mergeCell ref="O181:P181"/>
    <mergeCell ref="C180:H180"/>
    <mergeCell ref="I180:J180"/>
    <mergeCell ref="K180:L180"/>
    <mergeCell ref="M180:N180"/>
    <mergeCell ref="O178:P178"/>
    <mergeCell ref="A179:B179"/>
    <mergeCell ref="C179:H179"/>
    <mergeCell ref="I179:J179"/>
    <mergeCell ref="K179:L179"/>
    <mergeCell ref="O180:P180"/>
    <mergeCell ref="M179:N179"/>
    <mergeCell ref="O179:P179"/>
    <mergeCell ref="A178:B178"/>
    <mergeCell ref="C178:H178"/>
    <mergeCell ref="I178:J178"/>
    <mergeCell ref="K178:L178"/>
    <mergeCell ref="M178:N178"/>
    <mergeCell ref="A176:H176"/>
    <mergeCell ref="I176:J176"/>
    <mergeCell ref="K176:L176"/>
    <mergeCell ref="M176:N176"/>
    <mergeCell ref="O176:P176"/>
    <mergeCell ref="A177:H177"/>
    <mergeCell ref="I177:J177"/>
    <mergeCell ref="K177:L177"/>
    <mergeCell ref="M177:N177"/>
    <mergeCell ref="O177:P177"/>
    <mergeCell ref="M173:N173"/>
    <mergeCell ref="O174:P174"/>
    <mergeCell ref="A175:B175"/>
    <mergeCell ref="C175:H175"/>
    <mergeCell ref="I175:J175"/>
    <mergeCell ref="K175:L175"/>
    <mergeCell ref="M175:N175"/>
    <mergeCell ref="O175:P175"/>
    <mergeCell ref="A174:B174"/>
    <mergeCell ref="M172:N172"/>
    <mergeCell ref="O172:P172"/>
    <mergeCell ref="A171:B171"/>
    <mergeCell ref="C174:H174"/>
    <mergeCell ref="I174:J174"/>
    <mergeCell ref="K174:L174"/>
    <mergeCell ref="M174:N174"/>
    <mergeCell ref="A173:H173"/>
    <mergeCell ref="I173:J173"/>
    <mergeCell ref="K173:L173"/>
    <mergeCell ref="O169:P169"/>
    <mergeCell ref="A170:B170"/>
    <mergeCell ref="C170:H170"/>
    <mergeCell ref="I170:J170"/>
    <mergeCell ref="K170:L170"/>
    <mergeCell ref="O173:P173"/>
    <mergeCell ref="O171:P171"/>
    <mergeCell ref="A172:H172"/>
    <mergeCell ref="I172:J172"/>
    <mergeCell ref="K172:L172"/>
    <mergeCell ref="K169:L169"/>
    <mergeCell ref="M169:N169"/>
    <mergeCell ref="C171:H171"/>
    <mergeCell ref="I171:J171"/>
    <mergeCell ref="K171:L171"/>
    <mergeCell ref="M171:N171"/>
    <mergeCell ref="A168:H168"/>
    <mergeCell ref="I168:J168"/>
    <mergeCell ref="K168:L168"/>
    <mergeCell ref="M168:N168"/>
    <mergeCell ref="O168:P168"/>
    <mergeCell ref="M170:N170"/>
    <mergeCell ref="O170:P170"/>
    <mergeCell ref="A169:B169"/>
    <mergeCell ref="C169:H169"/>
    <mergeCell ref="I169:J169"/>
    <mergeCell ref="A165:B165"/>
    <mergeCell ref="A167:H167"/>
    <mergeCell ref="I167:J167"/>
    <mergeCell ref="K167:L167"/>
    <mergeCell ref="M167:N167"/>
    <mergeCell ref="O167:P167"/>
    <mergeCell ref="A166:B166"/>
    <mergeCell ref="C166:H166"/>
    <mergeCell ref="I166:J166"/>
    <mergeCell ref="K166:L166"/>
    <mergeCell ref="M166:N166"/>
    <mergeCell ref="O166:P166"/>
    <mergeCell ref="C165:H165"/>
    <mergeCell ref="I165:J165"/>
    <mergeCell ref="K165:L165"/>
    <mergeCell ref="M165:N165"/>
    <mergeCell ref="O163:P163"/>
    <mergeCell ref="A164:B164"/>
    <mergeCell ref="C164:H164"/>
    <mergeCell ref="I164:J164"/>
    <mergeCell ref="K164:L164"/>
    <mergeCell ref="O165:P165"/>
    <mergeCell ref="M164:N164"/>
    <mergeCell ref="O164:P164"/>
    <mergeCell ref="A163:B163"/>
    <mergeCell ref="C163:H163"/>
    <mergeCell ref="I163:J163"/>
    <mergeCell ref="K163:L163"/>
    <mergeCell ref="M163:N163"/>
    <mergeCell ref="A162:B162"/>
    <mergeCell ref="C162:H162"/>
    <mergeCell ref="I162:J162"/>
    <mergeCell ref="K162:L162"/>
    <mergeCell ref="M162:N162"/>
    <mergeCell ref="O162:P162"/>
    <mergeCell ref="O159:P159"/>
    <mergeCell ref="A160:B160"/>
    <mergeCell ref="C160:H160"/>
    <mergeCell ref="I160:J160"/>
    <mergeCell ref="K160:L160"/>
    <mergeCell ref="O161:P161"/>
    <mergeCell ref="A161:B161"/>
    <mergeCell ref="K159:L159"/>
    <mergeCell ref="M159:N159"/>
    <mergeCell ref="C161:H161"/>
    <mergeCell ref="I161:J161"/>
    <mergeCell ref="K161:L161"/>
    <mergeCell ref="M161:N161"/>
    <mergeCell ref="A158:H158"/>
    <mergeCell ref="I158:J158"/>
    <mergeCell ref="K158:L158"/>
    <mergeCell ref="M158:N158"/>
    <mergeCell ref="O158:P158"/>
    <mergeCell ref="M160:N160"/>
    <mergeCell ref="O160:P160"/>
    <mergeCell ref="A159:B159"/>
    <mergeCell ref="C159:H159"/>
    <mergeCell ref="I159:J159"/>
    <mergeCell ref="O156:P156"/>
    <mergeCell ref="A157:H157"/>
    <mergeCell ref="I157:J157"/>
    <mergeCell ref="K157:L157"/>
    <mergeCell ref="M157:N157"/>
    <mergeCell ref="O157:P157"/>
    <mergeCell ref="A156:B156"/>
    <mergeCell ref="C156:H156"/>
    <mergeCell ref="M154:N154"/>
    <mergeCell ref="I156:J156"/>
    <mergeCell ref="K156:L156"/>
    <mergeCell ref="M156:N156"/>
    <mergeCell ref="O154:P154"/>
    <mergeCell ref="A155:B155"/>
    <mergeCell ref="C155:H155"/>
    <mergeCell ref="I155:J155"/>
    <mergeCell ref="K155:L155"/>
    <mergeCell ref="M155:N155"/>
    <mergeCell ref="A153:H153"/>
    <mergeCell ref="I153:J153"/>
    <mergeCell ref="K153:L153"/>
    <mergeCell ref="M153:N153"/>
    <mergeCell ref="O153:P153"/>
    <mergeCell ref="O155:P155"/>
    <mergeCell ref="A154:B154"/>
    <mergeCell ref="C154:H154"/>
    <mergeCell ref="I154:J154"/>
    <mergeCell ref="K154:L154"/>
    <mergeCell ref="O151:P151"/>
    <mergeCell ref="A152:H152"/>
    <mergeCell ref="I152:J152"/>
    <mergeCell ref="K152:L152"/>
    <mergeCell ref="M152:N152"/>
    <mergeCell ref="O152:P152"/>
    <mergeCell ref="A151:B151"/>
    <mergeCell ref="C151:H151"/>
    <mergeCell ref="M149:N149"/>
    <mergeCell ref="I151:J151"/>
    <mergeCell ref="K151:L151"/>
    <mergeCell ref="M151:N151"/>
    <mergeCell ref="O149:P149"/>
    <mergeCell ref="A150:B150"/>
    <mergeCell ref="C150:H150"/>
    <mergeCell ref="I150:J150"/>
    <mergeCell ref="K150:L150"/>
    <mergeCell ref="M150:N150"/>
    <mergeCell ref="A148:H148"/>
    <mergeCell ref="I148:J148"/>
    <mergeCell ref="K148:L148"/>
    <mergeCell ref="M148:N148"/>
    <mergeCell ref="O148:P148"/>
    <mergeCell ref="O150:P150"/>
    <mergeCell ref="A149:B149"/>
    <mergeCell ref="C149:H149"/>
    <mergeCell ref="I149:J149"/>
    <mergeCell ref="K149:L149"/>
    <mergeCell ref="A147:H147"/>
    <mergeCell ref="I147:J147"/>
    <mergeCell ref="K147:L147"/>
    <mergeCell ref="M147:N147"/>
    <mergeCell ref="O147:P147"/>
    <mergeCell ref="A146:B146"/>
    <mergeCell ref="C146:H146"/>
    <mergeCell ref="I146:J146"/>
    <mergeCell ref="K146:L146"/>
    <mergeCell ref="M146:N146"/>
    <mergeCell ref="O146:P146"/>
    <mergeCell ref="C145:H145"/>
    <mergeCell ref="I145:J145"/>
    <mergeCell ref="K145:L145"/>
    <mergeCell ref="M145:N145"/>
    <mergeCell ref="O144:P144"/>
    <mergeCell ref="A144:B144"/>
    <mergeCell ref="C144:H144"/>
    <mergeCell ref="I144:J144"/>
    <mergeCell ref="K144:L144"/>
    <mergeCell ref="O145:P145"/>
    <mergeCell ref="M144:N144"/>
    <mergeCell ref="A145:B145"/>
    <mergeCell ref="O142:P142"/>
    <mergeCell ref="A143:B143"/>
    <mergeCell ref="C143:H143"/>
    <mergeCell ref="I143:J143"/>
    <mergeCell ref="K143:L143"/>
    <mergeCell ref="M143:N143"/>
    <mergeCell ref="O143:P143"/>
    <mergeCell ref="A142:B142"/>
    <mergeCell ref="C142:H142"/>
    <mergeCell ref="I142:J142"/>
    <mergeCell ref="K142:L142"/>
    <mergeCell ref="M142:N142"/>
    <mergeCell ref="O140:P140"/>
    <mergeCell ref="O141:P141"/>
    <mergeCell ref="A140:B140"/>
    <mergeCell ref="C140:H140"/>
    <mergeCell ref="I140:J140"/>
    <mergeCell ref="K140:L140"/>
    <mergeCell ref="M140:N140"/>
    <mergeCell ref="A141:B141"/>
    <mergeCell ref="C141:H141"/>
    <mergeCell ref="I141:J141"/>
    <mergeCell ref="K141:L141"/>
    <mergeCell ref="M141:N141"/>
    <mergeCell ref="O138:P138"/>
    <mergeCell ref="A139:B139"/>
    <mergeCell ref="C139:H139"/>
    <mergeCell ref="I139:J139"/>
    <mergeCell ref="K139:L139"/>
    <mergeCell ref="M139:N139"/>
    <mergeCell ref="O139:P139"/>
    <mergeCell ref="A138:B138"/>
    <mergeCell ref="C138:H138"/>
    <mergeCell ref="I138:J138"/>
    <mergeCell ref="K138:L138"/>
    <mergeCell ref="M138:N138"/>
    <mergeCell ref="A137:H137"/>
    <mergeCell ref="I137:J137"/>
    <mergeCell ref="K137:L137"/>
    <mergeCell ref="M137:N137"/>
    <mergeCell ref="O137:P137"/>
    <mergeCell ref="A136:H136"/>
    <mergeCell ref="I136:J136"/>
    <mergeCell ref="K136:L136"/>
    <mergeCell ref="M136:N136"/>
    <mergeCell ref="O136:P136"/>
    <mergeCell ref="O134:P134"/>
    <mergeCell ref="A135:B135"/>
    <mergeCell ref="C135:H135"/>
    <mergeCell ref="I135:J135"/>
    <mergeCell ref="K135:L135"/>
    <mergeCell ref="M135:N135"/>
    <mergeCell ref="O135:P135"/>
    <mergeCell ref="A134:B134"/>
    <mergeCell ref="C134:H134"/>
    <mergeCell ref="I134:J134"/>
    <mergeCell ref="K134:L134"/>
    <mergeCell ref="M134:N134"/>
    <mergeCell ref="A133:H133"/>
    <mergeCell ref="I133:J133"/>
    <mergeCell ref="K133:L133"/>
    <mergeCell ref="M133:N133"/>
    <mergeCell ref="A130:B130"/>
    <mergeCell ref="O133:P133"/>
    <mergeCell ref="A132:H132"/>
    <mergeCell ref="I132:J132"/>
    <mergeCell ref="K132:L132"/>
    <mergeCell ref="M132:N132"/>
    <mergeCell ref="O132:P132"/>
    <mergeCell ref="A131:B131"/>
    <mergeCell ref="C131:H131"/>
    <mergeCell ref="I131:J131"/>
    <mergeCell ref="O130:P130"/>
    <mergeCell ref="K131:L131"/>
    <mergeCell ref="M131:N131"/>
    <mergeCell ref="O131:P131"/>
    <mergeCell ref="C130:H130"/>
    <mergeCell ref="I130:J130"/>
    <mergeCell ref="K130:L130"/>
    <mergeCell ref="M130:N130"/>
    <mergeCell ref="A127:B127"/>
    <mergeCell ref="C127:H127"/>
    <mergeCell ref="O128:P128"/>
    <mergeCell ref="A129:B129"/>
    <mergeCell ref="C129:H129"/>
    <mergeCell ref="I129:J129"/>
    <mergeCell ref="K129:L129"/>
    <mergeCell ref="M129:N129"/>
    <mergeCell ref="O129:P129"/>
    <mergeCell ref="A128:B128"/>
    <mergeCell ref="C128:H128"/>
    <mergeCell ref="I128:J128"/>
    <mergeCell ref="K128:L128"/>
    <mergeCell ref="M128:N128"/>
    <mergeCell ref="I127:J127"/>
    <mergeCell ref="K127:L127"/>
    <mergeCell ref="M127:N127"/>
    <mergeCell ref="O127:P127"/>
    <mergeCell ref="C126:H126"/>
    <mergeCell ref="I126:J126"/>
    <mergeCell ref="K126:L126"/>
    <mergeCell ref="M126:N126"/>
    <mergeCell ref="O124:P124"/>
    <mergeCell ref="A125:B125"/>
    <mergeCell ref="C125:H125"/>
    <mergeCell ref="I125:J125"/>
    <mergeCell ref="K125:L125"/>
    <mergeCell ref="O126:P126"/>
    <mergeCell ref="A126:B126"/>
    <mergeCell ref="A122:B122"/>
    <mergeCell ref="M125:N125"/>
    <mergeCell ref="O125:P125"/>
    <mergeCell ref="A124:B124"/>
    <mergeCell ref="C124:H124"/>
    <mergeCell ref="I124:J124"/>
    <mergeCell ref="K124:L124"/>
    <mergeCell ref="M124:N124"/>
    <mergeCell ref="A123:B123"/>
    <mergeCell ref="C123:H123"/>
    <mergeCell ref="O122:P122"/>
    <mergeCell ref="I123:J123"/>
    <mergeCell ref="K123:L123"/>
    <mergeCell ref="M123:N123"/>
    <mergeCell ref="O123:P123"/>
    <mergeCell ref="C122:H122"/>
    <mergeCell ref="I122:J122"/>
    <mergeCell ref="K122:L122"/>
    <mergeCell ref="M122:N122"/>
    <mergeCell ref="A119:B119"/>
    <mergeCell ref="C119:H119"/>
    <mergeCell ref="O120:P120"/>
    <mergeCell ref="A121:B121"/>
    <mergeCell ref="C121:H121"/>
    <mergeCell ref="I121:J121"/>
    <mergeCell ref="K121:L121"/>
    <mergeCell ref="M121:N121"/>
    <mergeCell ref="O121:P121"/>
    <mergeCell ref="A120:B120"/>
    <mergeCell ref="C120:H120"/>
    <mergeCell ref="I120:J120"/>
    <mergeCell ref="K120:L120"/>
    <mergeCell ref="M120:N120"/>
    <mergeCell ref="I119:J119"/>
    <mergeCell ref="K119:L119"/>
    <mergeCell ref="M119:N119"/>
    <mergeCell ref="O119:P119"/>
    <mergeCell ref="C118:H118"/>
    <mergeCell ref="I118:J118"/>
    <mergeCell ref="K118:L118"/>
    <mergeCell ref="M118:N118"/>
    <mergeCell ref="O116:P116"/>
    <mergeCell ref="A117:B117"/>
    <mergeCell ref="C117:H117"/>
    <mergeCell ref="I117:J117"/>
    <mergeCell ref="K117:L117"/>
    <mergeCell ref="O118:P118"/>
    <mergeCell ref="A118:B118"/>
    <mergeCell ref="A114:B114"/>
    <mergeCell ref="M117:N117"/>
    <mergeCell ref="O117:P117"/>
    <mergeCell ref="A116:B116"/>
    <mergeCell ref="C116:H116"/>
    <mergeCell ref="I116:J116"/>
    <mergeCell ref="K116:L116"/>
    <mergeCell ref="M116:N116"/>
    <mergeCell ref="A115:B115"/>
    <mergeCell ref="C115:H115"/>
    <mergeCell ref="I115:J115"/>
    <mergeCell ref="K115:L115"/>
    <mergeCell ref="M115:N115"/>
    <mergeCell ref="O115:P115"/>
    <mergeCell ref="C114:H114"/>
    <mergeCell ref="I114:J114"/>
    <mergeCell ref="K114:L114"/>
    <mergeCell ref="M114:N114"/>
    <mergeCell ref="O112:P112"/>
    <mergeCell ref="A113:B113"/>
    <mergeCell ref="C113:H113"/>
    <mergeCell ref="I113:J113"/>
    <mergeCell ref="K113:L113"/>
    <mergeCell ref="O114:P114"/>
    <mergeCell ref="M113:N113"/>
    <mergeCell ref="O113:P113"/>
    <mergeCell ref="A112:B112"/>
    <mergeCell ref="C112:H112"/>
    <mergeCell ref="I112:J112"/>
    <mergeCell ref="K112:L112"/>
    <mergeCell ref="M112:N112"/>
    <mergeCell ref="A111:B111"/>
    <mergeCell ref="C111:H111"/>
    <mergeCell ref="I111:J111"/>
    <mergeCell ref="K111:L111"/>
    <mergeCell ref="M111:N111"/>
    <mergeCell ref="O111:P111"/>
    <mergeCell ref="O108:P108"/>
    <mergeCell ref="A109:B109"/>
    <mergeCell ref="C109:H109"/>
    <mergeCell ref="I109:J109"/>
    <mergeCell ref="K109:L109"/>
    <mergeCell ref="O110:P110"/>
    <mergeCell ref="A110:B110"/>
    <mergeCell ref="K108:L108"/>
    <mergeCell ref="M108:N108"/>
    <mergeCell ref="C110:H110"/>
    <mergeCell ref="I110:J110"/>
    <mergeCell ref="K110:L110"/>
    <mergeCell ref="M110:N110"/>
    <mergeCell ref="A107:H107"/>
    <mergeCell ref="I107:J107"/>
    <mergeCell ref="K107:L107"/>
    <mergeCell ref="M107:N107"/>
    <mergeCell ref="O107:P107"/>
    <mergeCell ref="M109:N109"/>
    <mergeCell ref="O109:P109"/>
    <mergeCell ref="A108:B108"/>
    <mergeCell ref="C108:H108"/>
    <mergeCell ref="I108:J108"/>
    <mergeCell ref="A106:H106"/>
    <mergeCell ref="I106:J106"/>
    <mergeCell ref="K106:L106"/>
    <mergeCell ref="M106:N106"/>
    <mergeCell ref="O106:P106"/>
    <mergeCell ref="A105:B105"/>
    <mergeCell ref="C105:H105"/>
    <mergeCell ref="O103:P103"/>
    <mergeCell ref="I105:J105"/>
    <mergeCell ref="K105:L105"/>
    <mergeCell ref="M105:N105"/>
    <mergeCell ref="A104:B104"/>
    <mergeCell ref="C104:H104"/>
    <mergeCell ref="I104:J104"/>
    <mergeCell ref="K104:L104"/>
    <mergeCell ref="M104:N104"/>
    <mergeCell ref="O105:P105"/>
    <mergeCell ref="A102:H102"/>
    <mergeCell ref="I102:J102"/>
    <mergeCell ref="K102:L102"/>
    <mergeCell ref="M102:N102"/>
    <mergeCell ref="O102:P102"/>
    <mergeCell ref="O104:P104"/>
    <mergeCell ref="A103:H103"/>
    <mergeCell ref="I103:J103"/>
    <mergeCell ref="K103:L103"/>
    <mergeCell ref="M103:N103"/>
    <mergeCell ref="A100:H100"/>
    <mergeCell ref="I100:J100"/>
    <mergeCell ref="K100:L100"/>
    <mergeCell ref="M100:N100"/>
    <mergeCell ref="O100:P100"/>
    <mergeCell ref="A101:H101"/>
    <mergeCell ref="I101:J101"/>
    <mergeCell ref="K101:L101"/>
    <mergeCell ref="M101:N101"/>
    <mergeCell ref="O101:P101"/>
    <mergeCell ref="A98:H98"/>
    <mergeCell ref="I98:J98"/>
    <mergeCell ref="K98:L98"/>
    <mergeCell ref="M98:N98"/>
    <mergeCell ref="O98:P98"/>
    <mergeCell ref="A99:H99"/>
    <mergeCell ref="I99:J99"/>
    <mergeCell ref="K99:L99"/>
    <mergeCell ref="M99:N99"/>
    <mergeCell ref="O99:P99"/>
    <mergeCell ref="A96:H96"/>
    <mergeCell ref="I96:J96"/>
    <mergeCell ref="K96:L96"/>
    <mergeCell ref="M96:N96"/>
    <mergeCell ref="O96:P96"/>
    <mergeCell ref="A97:H97"/>
    <mergeCell ref="I97:J97"/>
    <mergeCell ref="K97:L97"/>
    <mergeCell ref="M97:N97"/>
    <mergeCell ref="O97:P97"/>
    <mergeCell ref="O94:P94"/>
    <mergeCell ref="A95:B95"/>
    <mergeCell ref="C95:H95"/>
    <mergeCell ref="I95:J95"/>
    <mergeCell ref="K95:L95"/>
    <mergeCell ref="M95:N95"/>
    <mergeCell ref="O95:P95"/>
    <mergeCell ref="A94:B94"/>
    <mergeCell ref="C94:H94"/>
    <mergeCell ref="I94:J94"/>
    <mergeCell ref="K94:L94"/>
    <mergeCell ref="M94:N94"/>
    <mergeCell ref="A93:H93"/>
    <mergeCell ref="I93:J93"/>
    <mergeCell ref="K93:L93"/>
    <mergeCell ref="M93:N93"/>
    <mergeCell ref="O93:P93"/>
    <mergeCell ref="A92:H92"/>
    <mergeCell ref="I92:J92"/>
    <mergeCell ref="K92:L92"/>
    <mergeCell ref="M92:N92"/>
    <mergeCell ref="O92:P92"/>
    <mergeCell ref="O90:P90"/>
    <mergeCell ref="A91:B91"/>
    <mergeCell ref="C91:H91"/>
    <mergeCell ref="I91:J91"/>
    <mergeCell ref="K91:L91"/>
    <mergeCell ref="M91:N91"/>
    <mergeCell ref="O91:P91"/>
    <mergeCell ref="A90:B90"/>
    <mergeCell ref="C90:H90"/>
    <mergeCell ref="I90:J90"/>
    <mergeCell ref="K90:L90"/>
    <mergeCell ref="M90:N90"/>
    <mergeCell ref="A89:H89"/>
    <mergeCell ref="I89:J89"/>
    <mergeCell ref="K89:L89"/>
    <mergeCell ref="M89:N89"/>
    <mergeCell ref="O89:P89"/>
    <mergeCell ref="O87:P87"/>
    <mergeCell ref="A88:H88"/>
    <mergeCell ref="I88:J88"/>
    <mergeCell ref="K88:L88"/>
    <mergeCell ref="M88:N88"/>
    <mergeCell ref="O88:P88"/>
    <mergeCell ref="A87:B87"/>
    <mergeCell ref="C87:H87"/>
    <mergeCell ref="I87:J87"/>
    <mergeCell ref="K87:L87"/>
    <mergeCell ref="M87:N87"/>
    <mergeCell ref="O85:P85"/>
    <mergeCell ref="A86:B86"/>
    <mergeCell ref="C86:H86"/>
    <mergeCell ref="I86:J86"/>
    <mergeCell ref="K86:L86"/>
    <mergeCell ref="M86:N86"/>
    <mergeCell ref="O86:P86"/>
    <mergeCell ref="A85:B85"/>
    <mergeCell ref="C85:H85"/>
    <mergeCell ref="I85:J85"/>
    <mergeCell ref="K85:L85"/>
    <mergeCell ref="M85:N85"/>
    <mergeCell ref="A84:B84"/>
    <mergeCell ref="C84:H84"/>
    <mergeCell ref="I84:J84"/>
    <mergeCell ref="K84:L84"/>
    <mergeCell ref="M84:N84"/>
    <mergeCell ref="O84:P84"/>
    <mergeCell ref="O81:P81"/>
    <mergeCell ref="A82:B82"/>
    <mergeCell ref="C82:H82"/>
    <mergeCell ref="I82:J82"/>
    <mergeCell ref="K82:L82"/>
    <mergeCell ref="O83:P83"/>
    <mergeCell ref="A83:B83"/>
    <mergeCell ref="K81:L81"/>
    <mergeCell ref="M81:N81"/>
    <mergeCell ref="C83:H83"/>
    <mergeCell ref="I83:J83"/>
    <mergeCell ref="K83:L83"/>
    <mergeCell ref="M83:N83"/>
    <mergeCell ref="A80:H80"/>
    <mergeCell ref="I80:J80"/>
    <mergeCell ref="K80:L80"/>
    <mergeCell ref="M80:N80"/>
    <mergeCell ref="O80:P80"/>
    <mergeCell ref="M82:N82"/>
    <mergeCell ref="O82:P82"/>
    <mergeCell ref="A81:B81"/>
    <mergeCell ref="C81:H81"/>
    <mergeCell ref="I81:J81"/>
    <mergeCell ref="A77:B77"/>
    <mergeCell ref="A79:H79"/>
    <mergeCell ref="I79:J79"/>
    <mergeCell ref="K79:L79"/>
    <mergeCell ref="M79:N79"/>
    <mergeCell ref="O79:P79"/>
    <mergeCell ref="A78:B78"/>
    <mergeCell ref="C78:H78"/>
    <mergeCell ref="I78:J78"/>
    <mergeCell ref="K78:L78"/>
    <mergeCell ref="M78:N78"/>
    <mergeCell ref="O78:P78"/>
    <mergeCell ref="C77:H77"/>
    <mergeCell ref="I77:J77"/>
    <mergeCell ref="K77:L77"/>
    <mergeCell ref="M77:N77"/>
    <mergeCell ref="O75:P75"/>
    <mergeCell ref="A76:B76"/>
    <mergeCell ref="C76:H76"/>
    <mergeCell ref="I76:J76"/>
    <mergeCell ref="K76:L76"/>
    <mergeCell ref="O77:P77"/>
    <mergeCell ref="M76:N76"/>
    <mergeCell ref="O76:P76"/>
    <mergeCell ref="A75:B75"/>
    <mergeCell ref="C75:H75"/>
    <mergeCell ref="I75:J75"/>
    <mergeCell ref="K75:L75"/>
    <mergeCell ref="M75:N75"/>
    <mergeCell ref="O73:P73"/>
    <mergeCell ref="A74:B74"/>
    <mergeCell ref="C74:H74"/>
    <mergeCell ref="I74:J74"/>
    <mergeCell ref="K74:L74"/>
    <mergeCell ref="M74:N74"/>
    <mergeCell ref="O74:P74"/>
    <mergeCell ref="A73:B73"/>
    <mergeCell ref="C73:H73"/>
    <mergeCell ref="I73:J73"/>
    <mergeCell ref="K73:L73"/>
    <mergeCell ref="M73:N73"/>
    <mergeCell ref="A72:H72"/>
    <mergeCell ref="I72:J72"/>
    <mergeCell ref="K72:L72"/>
    <mergeCell ref="M72:N72"/>
    <mergeCell ref="O72:P72"/>
    <mergeCell ref="A71:H71"/>
    <mergeCell ref="I71:J71"/>
    <mergeCell ref="K71:L71"/>
    <mergeCell ref="M71:N71"/>
    <mergeCell ref="O71:P71"/>
    <mergeCell ref="O69:P69"/>
    <mergeCell ref="A70:B70"/>
    <mergeCell ref="C70:H70"/>
    <mergeCell ref="I70:J70"/>
    <mergeCell ref="K70:L70"/>
    <mergeCell ref="M70:N70"/>
    <mergeCell ref="O70:P70"/>
    <mergeCell ref="A69:B69"/>
    <mergeCell ref="C69:H69"/>
    <mergeCell ref="I69:J69"/>
    <mergeCell ref="K69:L69"/>
    <mergeCell ref="M69:N69"/>
    <mergeCell ref="A68:H68"/>
    <mergeCell ref="I68:J68"/>
    <mergeCell ref="K68:L68"/>
    <mergeCell ref="M68:N68"/>
    <mergeCell ref="O68:P68"/>
    <mergeCell ref="O66:P66"/>
    <mergeCell ref="A67:H67"/>
    <mergeCell ref="I67:J67"/>
    <mergeCell ref="K67:L67"/>
    <mergeCell ref="M67:N67"/>
    <mergeCell ref="O67:P67"/>
    <mergeCell ref="A66:B66"/>
    <mergeCell ref="C66:H66"/>
    <mergeCell ref="I66:J66"/>
    <mergeCell ref="K66:L66"/>
    <mergeCell ref="M66:N66"/>
    <mergeCell ref="O64:P64"/>
    <mergeCell ref="A65:B65"/>
    <mergeCell ref="C65:H65"/>
    <mergeCell ref="I65:J65"/>
    <mergeCell ref="K65:L65"/>
    <mergeCell ref="M65:N65"/>
    <mergeCell ref="O65:P65"/>
    <mergeCell ref="A64:B64"/>
    <mergeCell ref="C64:H64"/>
    <mergeCell ref="I64:J64"/>
    <mergeCell ref="K64:L64"/>
    <mergeCell ref="M64:N64"/>
    <mergeCell ref="O62:P62"/>
    <mergeCell ref="A63:B63"/>
    <mergeCell ref="C63:H63"/>
    <mergeCell ref="I63:J63"/>
    <mergeCell ref="K63:L63"/>
    <mergeCell ref="M63:N63"/>
    <mergeCell ref="O63:P63"/>
    <mergeCell ref="A62:B62"/>
    <mergeCell ref="C62:H62"/>
    <mergeCell ref="I62:J62"/>
    <mergeCell ref="K62:L62"/>
    <mergeCell ref="M62:N62"/>
    <mergeCell ref="A61:H61"/>
    <mergeCell ref="I61:J61"/>
    <mergeCell ref="K61:L61"/>
    <mergeCell ref="M61:N61"/>
    <mergeCell ref="A58:B58"/>
    <mergeCell ref="O61:P61"/>
    <mergeCell ref="A60:H60"/>
    <mergeCell ref="I60:J60"/>
    <mergeCell ref="K60:L60"/>
    <mergeCell ref="M60:N60"/>
    <mergeCell ref="O58:P58"/>
    <mergeCell ref="O60:P60"/>
    <mergeCell ref="A59:B59"/>
    <mergeCell ref="C59:H59"/>
    <mergeCell ref="I59:J59"/>
    <mergeCell ref="K59:L59"/>
    <mergeCell ref="M59:N59"/>
    <mergeCell ref="O59:P59"/>
    <mergeCell ref="A55:B55"/>
    <mergeCell ref="C55:H55"/>
    <mergeCell ref="C58:H58"/>
    <mergeCell ref="I58:J58"/>
    <mergeCell ref="K58:L58"/>
    <mergeCell ref="M58:N58"/>
    <mergeCell ref="A57:B57"/>
    <mergeCell ref="C57:H57"/>
    <mergeCell ref="I57:J57"/>
    <mergeCell ref="K57:L57"/>
    <mergeCell ref="M57:N57"/>
    <mergeCell ref="O57:P57"/>
    <mergeCell ref="A56:B56"/>
    <mergeCell ref="C56:H56"/>
    <mergeCell ref="I56:J56"/>
    <mergeCell ref="K56:L56"/>
    <mergeCell ref="M56:N56"/>
    <mergeCell ref="O56:P56"/>
    <mergeCell ref="I55:J55"/>
    <mergeCell ref="K55:L55"/>
    <mergeCell ref="M55:N55"/>
    <mergeCell ref="O55:P55"/>
    <mergeCell ref="C54:H54"/>
    <mergeCell ref="I54:J54"/>
    <mergeCell ref="K54:L54"/>
    <mergeCell ref="M54:N54"/>
    <mergeCell ref="O52:P52"/>
    <mergeCell ref="A53:B53"/>
    <mergeCell ref="C53:H53"/>
    <mergeCell ref="I53:J53"/>
    <mergeCell ref="K53:L53"/>
    <mergeCell ref="O54:P54"/>
    <mergeCell ref="A54:B54"/>
    <mergeCell ref="A50:B50"/>
    <mergeCell ref="M53:N53"/>
    <mergeCell ref="O53:P53"/>
    <mergeCell ref="A52:B52"/>
    <mergeCell ref="C52:H52"/>
    <mergeCell ref="I52:J52"/>
    <mergeCell ref="K52:L52"/>
    <mergeCell ref="M52:N52"/>
    <mergeCell ref="A51:B51"/>
    <mergeCell ref="C51:H51"/>
    <mergeCell ref="O50:P50"/>
    <mergeCell ref="I51:J51"/>
    <mergeCell ref="K51:L51"/>
    <mergeCell ref="M51:N51"/>
    <mergeCell ref="O51:P51"/>
    <mergeCell ref="C50:H50"/>
    <mergeCell ref="I50:J50"/>
    <mergeCell ref="K50:L50"/>
    <mergeCell ref="M50:N50"/>
    <mergeCell ref="A47:B47"/>
    <mergeCell ref="C47:H47"/>
    <mergeCell ref="O48:P48"/>
    <mergeCell ref="A49:B49"/>
    <mergeCell ref="C49:H49"/>
    <mergeCell ref="I49:J49"/>
    <mergeCell ref="K49:L49"/>
    <mergeCell ref="M49:N49"/>
    <mergeCell ref="O49:P49"/>
    <mergeCell ref="A48:B48"/>
    <mergeCell ref="C48:H48"/>
    <mergeCell ref="I48:J48"/>
    <mergeCell ref="K48:L48"/>
    <mergeCell ref="M48:N48"/>
    <mergeCell ref="I47:J47"/>
    <mergeCell ref="K47:L47"/>
    <mergeCell ref="M47:N47"/>
    <mergeCell ref="O47:P47"/>
    <mergeCell ref="C46:H46"/>
    <mergeCell ref="I46:J46"/>
    <mergeCell ref="K46:L46"/>
    <mergeCell ref="M46:N46"/>
    <mergeCell ref="O44:P44"/>
    <mergeCell ref="A45:B45"/>
    <mergeCell ref="C45:H45"/>
    <mergeCell ref="I45:J45"/>
    <mergeCell ref="K45:L45"/>
    <mergeCell ref="O46:P46"/>
    <mergeCell ref="A46:B46"/>
    <mergeCell ref="A42:B42"/>
    <mergeCell ref="M45:N45"/>
    <mergeCell ref="O45:P45"/>
    <mergeCell ref="A44:B44"/>
    <mergeCell ref="C44:H44"/>
    <mergeCell ref="I44:J44"/>
    <mergeCell ref="K44:L44"/>
    <mergeCell ref="M44:N44"/>
    <mergeCell ref="A43:B43"/>
    <mergeCell ref="C43:H43"/>
    <mergeCell ref="O42:P42"/>
    <mergeCell ref="I43:J43"/>
    <mergeCell ref="K43:L43"/>
    <mergeCell ref="M43:N43"/>
    <mergeCell ref="O43:P43"/>
    <mergeCell ref="C42:H42"/>
    <mergeCell ref="I42:J42"/>
    <mergeCell ref="K42:L42"/>
    <mergeCell ref="M42:N42"/>
    <mergeCell ref="A39:B39"/>
    <mergeCell ref="C39:H39"/>
    <mergeCell ref="O40:P40"/>
    <mergeCell ref="A41:B41"/>
    <mergeCell ref="C41:H41"/>
    <mergeCell ref="I41:J41"/>
    <mergeCell ref="K41:L41"/>
    <mergeCell ref="M41:N41"/>
    <mergeCell ref="O41:P41"/>
    <mergeCell ref="A40:B40"/>
    <mergeCell ref="C40:H40"/>
    <mergeCell ref="I40:J40"/>
    <mergeCell ref="K40:L40"/>
    <mergeCell ref="M40:N40"/>
    <mergeCell ref="I39:J39"/>
    <mergeCell ref="K39:L39"/>
    <mergeCell ref="M39:N39"/>
    <mergeCell ref="O39:P39"/>
    <mergeCell ref="C38:H38"/>
    <mergeCell ref="I38:J38"/>
    <mergeCell ref="K38:L38"/>
    <mergeCell ref="M38:N38"/>
    <mergeCell ref="O36:P36"/>
    <mergeCell ref="A37:B37"/>
    <mergeCell ref="C37:H37"/>
    <mergeCell ref="I37:J37"/>
    <mergeCell ref="K37:L37"/>
    <mergeCell ref="O38:P38"/>
    <mergeCell ref="A38:B38"/>
    <mergeCell ref="A34:B34"/>
    <mergeCell ref="M37:N37"/>
    <mergeCell ref="O37:P37"/>
    <mergeCell ref="A36:B36"/>
    <mergeCell ref="C36:H36"/>
    <mergeCell ref="I36:J36"/>
    <mergeCell ref="K36:L36"/>
    <mergeCell ref="M36:N36"/>
    <mergeCell ref="A35:B35"/>
    <mergeCell ref="C35:H35"/>
    <mergeCell ref="O34:P34"/>
    <mergeCell ref="I35:J35"/>
    <mergeCell ref="K35:L35"/>
    <mergeCell ref="M35:N35"/>
    <mergeCell ref="O35:P35"/>
    <mergeCell ref="C34:H34"/>
    <mergeCell ref="I34:J34"/>
    <mergeCell ref="K34:L34"/>
    <mergeCell ref="M34:N34"/>
    <mergeCell ref="A31:B31"/>
    <mergeCell ref="C31:H31"/>
    <mergeCell ref="O32:P32"/>
    <mergeCell ref="A33:B33"/>
    <mergeCell ref="C33:H33"/>
    <mergeCell ref="I33:J33"/>
    <mergeCell ref="K33:L33"/>
    <mergeCell ref="M33:N33"/>
    <mergeCell ref="O33:P33"/>
    <mergeCell ref="A32:B32"/>
    <mergeCell ref="C32:H32"/>
    <mergeCell ref="I32:J32"/>
    <mergeCell ref="K32:L32"/>
    <mergeCell ref="M32:N32"/>
    <mergeCell ref="I31:J31"/>
    <mergeCell ref="K31:L31"/>
    <mergeCell ref="M31:N31"/>
    <mergeCell ref="O31:P31"/>
    <mergeCell ref="C30:H30"/>
    <mergeCell ref="I30:J30"/>
    <mergeCell ref="K30:L30"/>
    <mergeCell ref="M30:N30"/>
    <mergeCell ref="O28:P28"/>
    <mergeCell ref="A29:B29"/>
    <mergeCell ref="C29:H29"/>
    <mergeCell ref="I29:J29"/>
    <mergeCell ref="K29:L29"/>
    <mergeCell ref="O30:P30"/>
    <mergeCell ref="A30:B30"/>
    <mergeCell ref="A26:B26"/>
    <mergeCell ref="M29:N29"/>
    <mergeCell ref="O29:P29"/>
    <mergeCell ref="A28:B28"/>
    <mergeCell ref="C28:H28"/>
    <mergeCell ref="I28:J28"/>
    <mergeCell ref="K28:L28"/>
    <mergeCell ref="M28:N28"/>
    <mergeCell ref="A27:B27"/>
    <mergeCell ref="C27:H27"/>
    <mergeCell ref="I27:J27"/>
    <mergeCell ref="K27:L27"/>
    <mergeCell ref="M27:N27"/>
    <mergeCell ref="O27:P27"/>
    <mergeCell ref="C26:H26"/>
    <mergeCell ref="I26:J26"/>
    <mergeCell ref="K26:L26"/>
    <mergeCell ref="M26:N26"/>
    <mergeCell ref="O24:P24"/>
    <mergeCell ref="A25:B25"/>
    <mergeCell ref="C25:H25"/>
    <mergeCell ref="I25:J25"/>
    <mergeCell ref="K25:L25"/>
    <mergeCell ref="O26:P26"/>
    <mergeCell ref="M25:N25"/>
    <mergeCell ref="O25:P25"/>
    <mergeCell ref="A24:B24"/>
    <mergeCell ref="C24:H24"/>
    <mergeCell ref="I24:J24"/>
    <mergeCell ref="K24:L24"/>
    <mergeCell ref="M24:N24"/>
    <mergeCell ref="O22:P22"/>
    <mergeCell ref="A23:B23"/>
    <mergeCell ref="C23:H23"/>
    <mergeCell ref="I23:J23"/>
    <mergeCell ref="K23:L23"/>
    <mergeCell ref="M23:N23"/>
    <mergeCell ref="O23:P23"/>
    <mergeCell ref="A22:B22"/>
    <mergeCell ref="C22:H22"/>
    <mergeCell ref="I22:J22"/>
    <mergeCell ref="K22:L22"/>
    <mergeCell ref="M22:N22"/>
    <mergeCell ref="A21:H21"/>
    <mergeCell ref="I21:J21"/>
    <mergeCell ref="K21:L21"/>
    <mergeCell ref="M21:N21"/>
    <mergeCell ref="O21:P21"/>
    <mergeCell ref="O19:P19"/>
    <mergeCell ref="A20:H20"/>
    <mergeCell ref="I20:J20"/>
    <mergeCell ref="K20:L20"/>
    <mergeCell ref="M20:N20"/>
    <mergeCell ref="O20:P20"/>
    <mergeCell ref="A19:B19"/>
    <mergeCell ref="C19:H19"/>
    <mergeCell ref="I19:J19"/>
    <mergeCell ref="K19:L19"/>
    <mergeCell ref="M19:N19"/>
    <mergeCell ref="A18:B18"/>
    <mergeCell ref="C18:H18"/>
    <mergeCell ref="I18:J18"/>
    <mergeCell ref="K18:L18"/>
    <mergeCell ref="M18:N18"/>
    <mergeCell ref="O18:P18"/>
    <mergeCell ref="A17:H17"/>
    <mergeCell ref="I17:J17"/>
    <mergeCell ref="K17:L17"/>
    <mergeCell ref="M17:N17"/>
    <mergeCell ref="O17:P17"/>
    <mergeCell ref="A15:H15"/>
    <mergeCell ref="I15:J15"/>
    <mergeCell ref="K15:L15"/>
    <mergeCell ref="M15:N15"/>
    <mergeCell ref="O15:P15"/>
    <mergeCell ref="A16:H16"/>
    <mergeCell ref="I16:J16"/>
    <mergeCell ref="K16:L16"/>
    <mergeCell ref="M16:N16"/>
    <mergeCell ref="O16:P16"/>
    <mergeCell ref="A13:H13"/>
    <mergeCell ref="I13:J13"/>
    <mergeCell ref="K13:L13"/>
    <mergeCell ref="M13:N13"/>
    <mergeCell ref="O13:P13"/>
    <mergeCell ref="A14:H14"/>
    <mergeCell ref="I14:J14"/>
    <mergeCell ref="K14:L14"/>
    <mergeCell ref="M14:N14"/>
    <mergeCell ref="O14:P14"/>
    <mergeCell ref="A11:H11"/>
    <mergeCell ref="I11:J11"/>
    <mergeCell ref="K11:L11"/>
    <mergeCell ref="M11:N11"/>
    <mergeCell ref="O11:P11"/>
    <mergeCell ref="A12:H12"/>
    <mergeCell ref="I12:J12"/>
    <mergeCell ref="K12:L12"/>
    <mergeCell ref="M12:N12"/>
    <mergeCell ref="O12:P12"/>
    <mergeCell ref="A9:H9"/>
    <mergeCell ref="I9:J9"/>
    <mergeCell ref="K9:L9"/>
    <mergeCell ref="M9:N9"/>
    <mergeCell ref="O9:P9"/>
    <mergeCell ref="A10:H10"/>
    <mergeCell ref="I10:J10"/>
    <mergeCell ref="K10:L10"/>
    <mergeCell ref="M10:N10"/>
    <mergeCell ref="O10:P10"/>
    <mergeCell ref="C7:H7"/>
    <mergeCell ref="A8:H8"/>
    <mergeCell ref="I8:J8"/>
    <mergeCell ref="K8:L8"/>
    <mergeCell ref="M8:N8"/>
    <mergeCell ref="O8:P8"/>
    <mergeCell ref="I6:J6"/>
    <mergeCell ref="K6:L6"/>
    <mergeCell ref="M6:N6"/>
    <mergeCell ref="O6:P6"/>
    <mergeCell ref="A6:H6"/>
    <mergeCell ref="I7:J7"/>
    <mergeCell ref="K7:L7"/>
    <mergeCell ref="M7:N7"/>
    <mergeCell ref="O7:P7"/>
    <mergeCell ref="A7:B7"/>
    <mergeCell ref="A2:P2"/>
    <mergeCell ref="A3:P3"/>
    <mergeCell ref="A4:P4"/>
    <mergeCell ref="I5:J5"/>
    <mergeCell ref="K5:L5"/>
    <mergeCell ref="M5:N5"/>
    <mergeCell ref="O5:P5"/>
    <mergeCell ref="A5:H5"/>
  </mergeCells>
  <pageMargins left="0.75" right="0.75" top="1" bottom="1" header="0.5" footer="0.5"/>
  <pageSetup scale="84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Izvještaj o izvršenju proračuna</vt:lpstr>
      <vt:lpstr>Prihodi i rashodi prema ekonoms</vt:lpstr>
      <vt:lpstr>Prihodi i rashodi prema izvorim</vt:lpstr>
      <vt:lpstr>Rashodi prema funkcijskoj klasi</vt:lpstr>
      <vt:lpstr>Račun financiranja prema ekonom</vt:lpstr>
      <vt:lpstr>Analitički prikaz računa finan.</vt:lpstr>
      <vt:lpstr>Račun financiranja prema izvori</vt:lpstr>
      <vt:lpstr>Izvršenje po organizacijskoj kl</vt:lpstr>
      <vt:lpstr>Izvršenje po programskoj klasif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Mario Križanac</cp:lastModifiedBy>
  <cp:lastPrinted>2022-05-17T13:55:58Z</cp:lastPrinted>
  <dcterms:created xsi:type="dcterms:W3CDTF">2022-04-21T10:16:02Z</dcterms:created>
  <dcterms:modified xsi:type="dcterms:W3CDTF">2022-06-07T12:18:34Z</dcterms:modified>
</cp:coreProperties>
</file>