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ocuments\2022\Nabava\JN-52\"/>
    </mc:Choice>
  </mc:AlternateContent>
  <xr:revisionPtr revIDLastSave="0" documentId="8_{74F7BAAC-3BA7-4669-8A88-B5811999F243}" xr6:coauthVersionLast="47" xr6:coauthVersionMax="47" xr10:uidLastSave="{00000000-0000-0000-0000-000000000000}"/>
  <bookViews>
    <workbookView xWindow="28680" yWindow="-120" windowWidth="29040" windowHeight="17640" activeTab="1"/>
  </bookViews>
  <sheets>
    <sheet name="List4" sheetId="4" r:id="rId1"/>
    <sheet name="List1" sheetId="1" r:id="rId2"/>
    <sheet name="List2" sheetId="2" r:id="rId3"/>
    <sheet name="List3" sheetId="3" r:id="rId4"/>
  </sheets>
  <definedNames>
    <definedName name="_xlnm.Print_Area" localSheetId="1">List1!$A$1:$F$32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24" i="1" s="1"/>
  <c r="F13" i="1"/>
  <c r="F15" i="1"/>
  <c r="F17" i="1"/>
  <c r="F19" i="1"/>
  <c r="F21" i="1"/>
  <c r="F9" i="1"/>
  <c r="F26" i="1" l="1"/>
  <c r="F28" i="1" s="1"/>
</calcChain>
</file>

<file path=xl/sharedStrings.xml><?xml version="1.0" encoding="utf-8"?>
<sst xmlns="http://schemas.openxmlformats.org/spreadsheetml/2006/main" count="33" uniqueCount="30">
  <si>
    <t>Red.br.</t>
  </si>
  <si>
    <t>Opis stavke troškovnika</t>
  </si>
  <si>
    <t>jed.mjere</t>
  </si>
  <si>
    <t>količina</t>
  </si>
  <si>
    <t>jed.cjena</t>
  </si>
  <si>
    <t>ukupno</t>
  </si>
  <si>
    <t>1.</t>
  </si>
  <si>
    <t>UKUPNO:</t>
  </si>
  <si>
    <t>SVEUKUPNO:</t>
  </si>
  <si>
    <t>2.</t>
  </si>
  <si>
    <t>3.</t>
  </si>
  <si>
    <t>PDV (25%)</t>
  </si>
  <si>
    <t>m2</t>
  </si>
  <si>
    <t>4.</t>
  </si>
  <si>
    <t>5.</t>
  </si>
  <si>
    <t>m</t>
  </si>
  <si>
    <t>t</t>
  </si>
  <si>
    <t>Nabava, doprema i ugradnja agregata 0/4 mm debljine 3 cm uvaljano</t>
  </si>
  <si>
    <t>6.</t>
  </si>
  <si>
    <t>Spojna pješačka staza (Babin Vir-Šetnica na Orljavi)</t>
  </si>
  <si>
    <t>L=90,00 m, Š=1,20 m</t>
  </si>
  <si>
    <t>m3</t>
  </si>
  <si>
    <t>Planiranje i valjanje posteljice 1,50x90,00</t>
  </si>
  <si>
    <t>Nabava, doprema i ugradnja tucanika 0/60 prosječne debljine 20 cm u uvaljanom stanju 90,00x1,40x0,20</t>
  </si>
  <si>
    <t>Strojni i ručni iskop zemlje III KTG, utovar u vozilo i odvoz na deponiju do 5 km udaljenosti 1,50x90,00x0,25</t>
  </si>
  <si>
    <t>Planiranje i uređenje okolnog zemljanog terena uz stazu nakon dovršetka ugradnje (180,00x0,50)</t>
  </si>
  <si>
    <t>7.</t>
  </si>
  <si>
    <t>U Požegi, 03.08.2022.</t>
  </si>
  <si>
    <t>Nabava, doprema i ugradnja bet. ravnog rubnjaka 8/20x50 cm (sivi), na bet. podlogu od betona C16/20. Rubnjaci se postavljaju na pripremljenu nosivu podlogu te po pravcu niveliraju. Ugrađuju se s razmakom (spojnicom) u zemljovlažni beton. Tjeme rubnjaka postavlja se u visinu sa betonskim opločnjakom.</t>
  </si>
  <si>
    <t>Nabava, doprema i ugradnja bet. opločnika, debljine 6cm u sivoj boji. Radovi uključuju sve radnje sa završnim fugiranjem do potpune gotovosti. (Vrsta bet. opločnjaka treba biti kao postojeći uzorak na šetnici (90,00x1,20))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</si>
</sst>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5" fillId="0" borderId="1" xfId="0" applyFont="1" applyBorder="1" applyAlignment="1" applyProtection="1">
      <alignment horizontal="left" vertical="center" wrapText="1"/>
    </xf>
    <xf numFmtId="2" fontId="5" fillId="0" borderId="1" xfId="0" applyNumberFormat="1" applyFont="1" applyBorder="1" applyAlignment="1" applyProtection="1">
      <alignment horizontal="center" vertical="top"/>
    </xf>
    <xf numFmtId="0" fontId="5" fillId="0" borderId="1" xfId="0" applyNumberFormat="1" applyFont="1" applyBorder="1" applyAlignment="1" applyProtection="1">
      <alignment horizontal="left" vertical="center" wrapText="1"/>
    </xf>
    <xf numFmtId="0" fontId="5" fillId="0" borderId="1" xfId="0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right"/>
    </xf>
    <xf numFmtId="2" fontId="0" fillId="0" borderId="1" xfId="0" applyNumberFormat="1" applyBorder="1" applyAlignment="1" applyProtection="1">
      <alignment horizontal="center" vertical="top"/>
    </xf>
    <xf numFmtId="0" fontId="0" fillId="0" borderId="1" xfId="0" applyNumberFormat="1" applyBorder="1" applyAlignment="1" applyProtection="1">
      <alignment horizontal="left" vertical="center" wrapText="1"/>
    </xf>
    <xf numFmtId="9" fontId="0" fillId="0" borderId="1" xfId="0" applyNumberForma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2" fontId="1" fillId="0" borderId="1" xfId="0" applyNumberFormat="1" applyFont="1" applyBorder="1" applyAlignment="1" applyProtection="1">
      <alignment horizontal="center" vertical="top"/>
    </xf>
    <xf numFmtId="0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right"/>
    </xf>
    <xf numFmtId="0" fontId="5" fillId="0" borderId="1" xfId="0" applyNumberFormat="1" applyFont="1" applyBorder="1" applyProtection="1"/>
    <xf numFmtId="0" fontId="0" fillId="0" borderId="1" xfId="0" applyNumberFormat="1" applyBorder="1" applyProtection="1"/>
    <xf numFmtId="4" fontId="5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7" style="1" customWidth="1"/>
    <col min="2" max="2" width="34" customWidth="1"/>
    <col min="3" max="3" width="9.5703125" customWidth="1"/>
    <col min="4" max="4" width="7.85546875" style="2" customWidth="1"/>
    <col min="5" max="5" width="9.28515625" style="2" customWidth="1"/>
    <col min="6" max="6" width="11.42578125" customWidth="1"/>
  </cols>
  <sheetData>
    <row r="1" spans="1:7" x14ac:dyDescent="0.2">
      <c r="A1" s="4"/>
      <c r="B1" s="5"/>
      <c r="C1" s="5"/>
      <c r="D1" s="6"/>
      <c r="E1" s="6"/>
      <c r="F1" s="5"/>
      <c r="G1" s="5"/>
    </row>
    <row r="2" spans="1:7" x14ac:dyDescent="0.2">
      <c r="A2" s="4"/>
      <c r="B2" s="5"/>
      <c r="C2" s="5"/>
      <c r="D2" s="6"/>
      <c r="E2" s="6"/>
      <c r="F2" s="5"/>
      <c r="G2" s="5"/>
    </row>
    <row r="3" spans="1:7" ht="18" x14ac:dyDescent="0.25">
      <c r="A3" s="4"/>
      <c r="B3" s="7" t="s">
        <v>19</v>
      </c>
      <c r="C3" s="8"/>
      <c r="D3" s="9"/>
      <c r="E3" s="9"/>
      <c r="F3" s="8"/>
      <c r="G3" s="8"/>
    </row>
    <row r="4" spans="1:7" ht="16.5" customHeight="1" x14ac:dyDescent="0.25">
      <c r="A4" s="4"/>
      <c r="B4" s="7"/>
      <c r="C4" s="8"/>
      <c r="D4" s="9"/>
      <c r="E4" s="9"/>
      <c r="F4" s="8"/>
      <c r="G4" s="8"/>
    </row>
    <row r="5" spans="1:7" x14ac:dyDescent="0.2">
      <c r="A5" s="4"/>
      <c r="B5" s="10" t="s">
        <v>20</v>
      </c>
      <c r="C5" s="5"/>
      <c r="D5" s="6"/>
      <c r="E5" s="6"/>
      <c r="F5" s="5"/>
      <c r="G5" s="5"/>
    </row>
    <row r="6" spans="1:7" x14ac:dyDescent="0.2">
      <c r="A6" s="4"/>
      <c r="B6" s="10"/>
      <c r="C6" s="5"/>
      <c r="D6" s="6"/>
      <c r="E6" s="6"/>
      <c r="F6" s="5"/>
      <c r="G6" s="5"/>
    </row>
    <row r="7" spans="1:7" x14ac:dyDescent="0.2">
      <c r="A7" s="11" t="s">
        <v>0</v>
      </c>
      <c r="B7" s="12" t="s">
        <v>1</v>
      </c>
      <c r="C7" s="12" t="s">
        <v>2</v>
      </c>
      <c r="D7" s="13" t="s">
        <v>3</v>
      </c>
      <c r="E7" s="13" t="s">
        <v>4</v>
      </c>
      <c r="F7" s="12" t="s">
        <v>5</v>
      </c>
      <c r="G7" s="5"/>
    </row>
    <row r="8" spans="1:7" x14ac:dyDescent="0.2">
      <c r="A8" s="11"/>
      <c r="B8" s="12"/>
      <c r="C8" s="12"/>
      <c r="D8" s="13"/>
      <c r="E8" s="13"/>
      <c r="F8" s="12"/>
      <c r="G8" s="5"/>
    </row>
    <row r="9" spans="1:7" s="3" customFormat="1" ht="39.75" customHeight="1" x14ac:dyDescent="0.2">
      <c r="A9" s="14" t="s">
        <v>6</v>
      </c>
      <c r="B9" s="15" t="s">
        <v>24</v>
      </c>
      <c r="C9" s="16" t="s">
        <v>21</v>
      </c>
      <c r="D9" s="17">
        <v>33.75</v>
      </c>
      <c r="E9" s="37"/>
      <c r="F9" s="18">
        <f>ROUND((D9*E9),2)</f>
        <v>0</v>
      </c>
      <c r="G9" s="19"/>
    </row>
    <row r="10" spans="1:7" x14ac:dyDescent="0.2">
      <c r="A10" s="14"/>
      <c r="B10" s="20"/>
      <c r="C10" s="16"/>
      <c r="D10" s="17"/>
      <c r="E10" s="17"/>
      <c r="F10" s="18"/>
      <c r="G10" s="5"/>
    </row>
    <row r="11" spans="1:7" ht="25.5" x14ac:dyDescent="0.2">
      <c r="A11" s="14" t="s">
        <v>9</v>
      </c>
      <c r="B11" s="20" t="s">
        <v>22</v>
      </c>
      <c r="C11" s="16" t="s">
        <v>12</v>
      </c>
      <c r="D11" s="17">
        <v>135</v>
      </c>
      <c r="E11" s="37"/>
      <c r="F11" s="18">
        <f t="shared" ref="F11:F21" si="0">ROUND((D11*E11),2)</f>
        <v>0</v>
      </c>
      <c r="G11" s="5"/>
    </row>
    <row r="12" spans="1:7" x14ac:dyDescent="0.2">
      <c r="A12" s="14"/>
      <c r="B12" s="20"/>
      <c r="C12" s="16"/>
      <c r="D12" s="17"/>
      <c r="E12" s="17"/>
      <c r="F12" s="18"/>
      <c r="G12" s="5"/>
    </row>
    <row r="13" spans="1:7" ht="38.25" x14ac:dyDescent="0.2">
      <c r="A13" s="14" t="s">
        <v>10</v>
      </c>
      <c r="B13" s="20" t="s">
        <v>23</v>
      </c>
      <c r="C13" s="16" t="s">
        <v>21</v>
      </c>
      <c r="D13" s="17">
        <v>25.2</v>
      </c>
      <c r="E13" s="37"/>
      <c r="F13" s="18">
        <f t="shared" si="0"/>
        <v>0</v>
      </c>
      <c r="G13" s="5"/>
    </row>
    <row r="14" spans="1:7" x14ac:dyDescent="0.2">
      <c r="A14" s="14"/>
      <c r="B14" s="20"/>
      <c r="C14" s="16"/>
      <c r="D14" s="17"/>
      <c r="E14" s="17"/>
      <c r="F14" s="18"/>
      <c r="G14" s="5"/>
    </row>
    <row r="15" spans="1:7" ht="117.75" customHeight="1" x14ac:dyDescent="0.2">
      <c r="A15" s="21" t="s">
        <v>13</v>
      </c>
      <c r="B15" s="22" t="s">
        <v>28</v>
      </c>
      <c r="C15" s="23" t="s">
        <v>15</v>
      </c>
      <c r="D15" s="24">
        <v>180</v>
      </c>
      <c r="E15" s="38"/>
      <c r="F15" s="18">
        <f t="shared" si="0"/>
        <v>0</v>
      </c>
      <c r="G15" s="5"/>
    </row>
    <row r="16" spans="1:7" ht="12.75" customHeight="1" x14ac:dyDescent="0.2">
      <c r="A16" s="25"/>
      <c r="B16" s="26"/>
      <c r="C16" s="27"/>
      <c r="D16" s="24"/>
      <c r="E16" s="24"/>
      <c r="F16" s="18"/>
      <c r="G16" s="5"/>
    </row>
    <row r="17" spans="1:7" ht="25.5" x14ac:dyDescent="0.2">
      <c r="A17" s="21" t="s">
        <v>14</v>
      </c>
      <c r="B17" s="20" t="s">
        <v>17</v>
      </c>
      <c r="C17" s="23" t="s">
        <v>16</v>
      </c>
      <c r="D17" s="24">
        <v>6.43</v>
      </c>
      <c r="E17" s="38"/>
      <c r="F17" s="18">
        <f t="shared" si="0"/>
        <v>0</v>
      </c>
      <c r="G17" s="5"/>
    </row>
    <row r="18" spans="1:7" ht="12.75" customHeight="1" x14ac:dyDescent="0.2">
      <c r="A18" s="25"/>
      <c r="B18" s="26"/>
      <c r="C18" s="28"/>
      <c r="D18" s="24"/>
      <c r="E18" s="24"/>
      <c r="F18" s="18"/>
      <c r="G18" s="5"/>
    </row>
    <row r="19" spans="1:7" ht="77.25" customHeight="1" x14ac:dyDescent="0.2">
      <c r="A19" s="21" t="s">
        <v>18</v>
      </c>
      <c r="B19" s="22" t="s">
        <v>29</v>
      </c>
      <c r="C19" s="23" t="s">
        <v>12</v>
      </c>
      <c r="D19" s="24">
        <v>108</v>
      </c>
      <c r="E19" s="38"/>
      <c r="F19" s="18">
        <f t="shared" si="0"/>
        <v>0</v>
      </c>
      <c r="G19" s="5"/>
    </row>
    <row r="20" spans="1:7" x14ac:dyDescent="0.2">
      <c r="A20" s="25"/>
      <c r="B20" s="26"/>
      <c r="C20" s="28"/>
      <c r="D20" s="24"/>
      <c r="E20" s="24"/>
      <c r="F20" s="18"/>
      <c r="G20" s="5"/>
    </row>
    <row r="21" spans="1:7" ht="38.25" customHeight="1" x14ac:dyDescent="0.2">
      <c r="A21" s="21" t="s">
        <v>26</v>
      </c>
      <c r="B21" s="22" t="s">
        <v>25</v>
      </c>
      <c r="C21" s="28" t="s">
        <v>12</v>
      </c>
      <c r="D21" s="29">
        <v>90</v>
      </c>
      <c r="E21" s="39"/>
      <c r="F21" s="18">
        <f t="shared" si="0"/>
        <v>0</v>
      </c>
      <c r="G21" s="5"/>
    </row>
    <row r="22" spans="1:7" x14ac:dyDescent="0.2">
      <c r="A22" s="21"/>
      <c r="B22" s="26"/>
      <c r="C22" s="28"/>
      <c r="D22" s="29"/>
      <c r="E22" s="29"/>
      <c r="F22" s="18"/>
      <c r="G22" s="5"/>
    </row>
    <row r="23" spans="1:7" x14ac:dyDescent="0.2">
      <c r="A23" s="30"/>
      <c r="B23" s="31"/>
      <c r="C23" s="28"/>
      <c r="D23" s="29"/>
      <c r="E23" s="29"/>
      <c r="F23" s="18"/>
      <c r="G23" s="5"/>
    </row>
    <row r="24" spans="1:7" x14ac:dyDescent="0.2">
      <c r="A24" s="25"/>
      <c r="B24" s="26"/>
      <c r="C24" s="28"/>
      <c r="D24" s="29" t="s">
        <v>7</v>
      </c>
      <c r="E24" s="29"/>
      <c r="F24" s="32">
        <f>ROUND(SUM(F9:F21),2)</f>
        <v>0</v>
      </c>
      <c r="G24" s="5"/>
    </row>
    <row r="25" spans="1:7" x14ac:dyDescent="0.2">
      <c r="A25" s="25"/>
      <c r="B25" s="26"/>
      <c r="C25" s="28"/>
      <c r="D25" s="29"/>
      <c r="E25" s="29"/>
      <c r="F25" s="33"/>
      <c r="G25" s="5"/>
    </row>
    <row r="26" spans="1:7" x14ac:dyDescent="0.2">
      <c r="A26" s="25"/>
      <c r="B26" s="31"/>
      <c r="C26" s="28"/>
      <c r="D26" s="29" t="s">
        <v>11</v>
      </c>
      <c r="E26" s="29"/>
      <c r="F26" s="32">
        <f>ROUND((F24*0.25),2)</f>
        <v>0</v>
      </c>
      <c r="G26" s="5"/>
    </row>
    <row r="27" spans="1:7" x14ac:dyDescent="0.2">
      <c r="A27" s="25"/>
      <c r="B27" s="31"/>
      <c r="C27" s="28"/>
      <c r="D27" s="29"/>
      <c r="E27" s="29"/>
      <c r="F27" s="33"/>
      <c r="G27" s="5"/>
    </row>
    <row r="28" spans="1:7" x14ac:dyDescent="0.2">
      <c r="A28" s="25"/>
      <c r="B28" s="26"/>
      <c r="C28" s="28"/>
      <c r="D28" s="34" t="s">
        <v>8</v>
      </c>
      <c r="E28" s="29"/>
      <c r="F28" s="32">
        <f>ROUND(SUM(F24:F26),2)</f>
        <v>0</v>
      </c>
      <c r="G28" s="5"/>
    </row>
    <row r="29" spans="1:7" x14ac:dyDescent="0.2">
      <c r="A29" s="25"/>
      <c r="B29" s="26"/>
      <c r="C29" s="28"/>
      <c r="D29" s="34"/>
      <c r="E29" s="29"/>
      <c r="F29" s="29"/>
      <c r="G29" s="5"/>
    </row>
    <row r="30" spans="1:7" x14ac:dyDescent="0.2">
      <c r="A30" s="25"/>
      <c r="B30" s="26"/>
      <c r="C30" s="28"/>
      <c r="D30" s="34"/>
      <c r="E30" s="29"/>
      <c r="F30" s="29"/>
      <c r="G30" s="5"/>
    </row>
    <row r="31" spans="1:7" x14ac:dyDescent="0.2">
      <c r="A31" s="25"/>
      <c r="B31" s="35" t="s">
        <v>27</v>
      </c>
      <c r="C31" s="28"/>
      <c r="D31" s="29"/>
      <c r="E31" s="29"/>
      <c r="F31" s="29"/>
      <c r="G31" s="5"/>
    </row>
    <row r="32" spans="1:7" x14ac:dyDescent="0.2">
      <c r="A32" s="25"/>
      <c r="B32" s="36"/>
      <c r="C32" s="28"/>
      <c r="D32" s="29"/>
      <c r="E32" s="29"/>
      <c r="F32" s="29"/>
      <c r="G32" s="5"/>
    </row>
    <row r="33" spans="1:7" x14ac:dyDescent="0.2">
      <c r="A33" s="4"/>
      <c r="B33" s="5"/>
      <c r="C33" s="5"/>
      <c r="D33" s="6"/>
      <c r="E33" s="6"/>
      <c r="F33" s="5"/>
      <c r="G33" s="5"/>
    </row>
    <row r="34" spans="1:7" x14ac:dyDescent="0.2">
      <c r="A34" s="4"/>
      <c r="B34" s="5"/>
      <c r="C34" s="5"/>
      <c r="D34" s="6"/>
      <c r="E34" s="6"/>
      <c r="F34" s="5"/>
      <c r="G34" s="5"/>
    </row>
    <row r="35" spans="1:7" x14ac:dyDescent="0.2">
      <c r="A35" s="4"/>
      <c r="B35" s="5"/>
      <c r="C35" s="5"/>
      <c r="D35" s="6"/>
      <c r="E35" s="6"/>
      <c r="F35" s="5"/>
      <c r="G35" s="5"/>
    </row>
  </sheetData>
  <sheetProtection password="857C" sheet="1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List4</vt:lpstr>
      <vt:lpstr>List1</vt:lpstr>
      <vt:lpstr>List2</vt:lpstr>
      <vt:lpstr>List3</vt:lpstr>
      <vt:lpstr>List1!Podrucje_ispisa</vt:lpstr>
    </vt:vector>
  </TitlesOfParts>
  <Company>Požega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zraguz</dc:creator>
  <cp:lastModifiedBy>Mario Križanac</cp:lastModifiedBy>
  <cp:lastPrinted>2021-02-09T06:47:24Z</cp:lastPrinted>
  <dcterms:created xsi:type="dcterms:W3CDTF">2007-08-22T11:11:48Z</dcterms:created>
  <dcterms:modified xsi:type="dcterms:W3CDTF">2022-08-16T06:02:37Z</dcterms:modified>
</cp:coreProperties>
</file>