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F500719F-E685-4E38-91BC-EA0877AA32C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1" l="1"/>
  <c r="N90" i="1"/>
  <c r="N84" i="1"/>
  <c r="N79" i="1"/>
  <c r="N76" i="1"/>
  <c r="N74" i="1"/>
  <c r="N65" i="1"/>
  <c r="N62" i="1"/>
  <c r="N53" i="1"/>
  <c r="N44" i="1"/>
  <c r="N45" i="1" l="1"/>
  <c r="N47" i="1" s="1"/>
  <c r="N48" i="1" s="1"/>
  <c r="N46" i="1"/>
  <c r="N49" i="1" l="1"/>
</calcChain>
</file>

<file path=xl/sharedStrings.xml><?xml version="1.0" encoding="utf-8"?>
<sst xmlns="http://schemas.openxmlformats.org/spreadsheetml/2006/main" count="548" uniqueCount="264">
  <si>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</si>
  <si>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</si>
  <si>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</si>
  <si>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</si>
  <si>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</si>
  <si>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</si>
  <si>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</si>
  <si>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</si>
  <si>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</si>
  <si>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</si>
  <si>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</si>
  <si>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</si>
  <si>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</si>
  <si>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</si>
  <si>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</si>
  <si>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</si>
  <si>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</si>
  <si>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</si>
  <si>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</si>
  <si>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</si>
  <si>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</si>
  <si>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</si>
  <si>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</si>
  <si>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</si>
  <si>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</si>
  <si>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</si>
  <si>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</si>
  <si>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</si>
  <si>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</si>
  <si>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</si>
  <si>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</si>
  <si>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</si>
  <si>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</si>
  <si>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</si>
  <si>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</si>
  <si>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</si>
  <si>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</si>
  <si>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</si>
  <si>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</si>
  <si>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</si>
  <si>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</si>
  <si>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</si>
  <si>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</si>
  <si>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</si>
  <si>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</si>
  <si>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</si>
  <si>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</si>
  <si>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</si>
  <si>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</si>
  <si>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</si>
  <si>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</si>
  <si>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</si>
  <si>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</si>
  <si>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</si>
  <si>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</si>
  <si>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</si>
  <si>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</si>
  <si>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</si>
  <si>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</si>
  <si>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</si>
  <si>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</si>
  <si>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</si>
  <si>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</si>
  <si>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</si>
  <si>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</si>
  <si>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</si>
  <si>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</si>
  <si>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</si>
  <si>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</si>
  <si>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</si>
  <si>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</si>
  <si>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</si>
  <si>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</si>
  <si>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</si>
  <si>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</si>
  <si>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K150039 Rekonstrukcija Starog Grada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</si>
  <si>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</si>
  <si>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</si>
  <si>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</si>
  <si>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</si>
  <si>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</si>
  <si>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</si>
  <si>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</si>
  <si>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</si>
  <si>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</si>
  <si>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</si>
  <si>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</si>
  <si>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</si>
  <si>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</si>
  <si>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</si>
  <si>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</si>
  <si>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</si>
  <si>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</si>
  <si>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</si>
  <si>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</si>
  <si>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</si>
  <si>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</si>
  <si>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</si>
  <si>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</si>
  <si>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</si>
  <si>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</si>
  <si>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</si>
  <si>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</si>
  <si>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</si>
  <si>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</si>
  <si>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</si>
  <si>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</si>
  <si>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</si>
  <si>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</si>
  <si>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</si>
  <si>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</si>
  <si>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</si>
  <si>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</si>
  <si>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</si>
  <si>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</si>
  <si>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</si>
  <si>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</si>
  <si>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</si>
  <si>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</si>
  <si>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</si>
  <si>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</si>
  <si>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</si>
  <si>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</si>
  <si>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</si>
  <si>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</si>
  <si>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</si>
  <si>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</si>
  <si>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</si>
  <si>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</si>
  <si>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2021.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</si>
  <si>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</si>
  <si>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</si>
  <si>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</si>
  <si>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</si>
  <si>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</si>
  <si>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</si>
  <si>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</si>
  <si>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</si>
  <si>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</si>
  <si>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</si>
  <si>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</si>
  <si>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</si>
  <si>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</si>
  <si>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</si>
  <si>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</si>
  <si>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</si>
  <si>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</si>
  <si>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</si>
  <si>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</si>
  <si>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</si>
  <si>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</si>
  <si>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</si>
  <si>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2022.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</si>
  <si>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</si>
  <si>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</si>
  <si>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</si>
  <si>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</si>
  <si>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</si>
  <si>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</si>
  <si>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</si>
  <si>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T150001 Katastar zelenila</t>
  </si>
  <si>
    <t>1506 Ulaganje u digitalnu transformaciju</t>
  </si>
  <si>
    <t>T150002 LIPP (Lokalna infrastruktura prometnih podataka Grada Požege)</t>
  </si>
  <si>
    <t>T150003 IKT sustav prometnog upravljanja i održavanja nerazvrstanih cesta</t>
  </si>
  <si>
    <t>K230027 Izgradnja tribine na stadionu Slavonije</t>
  </si>
  <si>
    <t>2311 Interreg Hrvatska-Mađarska</t>
  </si>
  <si>
    <t>T230001 projekt CHEERS</t>
  </si>
  <si>
    <t>3.2.1. Poboljšanje postojeće infrastrukture</t>
  </si>
  <si>
    <t>K230001 Energetska obnova zgrade prekršajnog suda u ul. Matije Gupca</t>
  </si>
  <si>
    <t>K320001 Energetska obnova zgrade društveni dom Drškovci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</si>
  <si>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</si>
  <si>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</si>
  <si>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</si>
  <si>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</si>
  <si>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</si>
  <si>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K310001 Energetska obnova zgrade društveni dom Seoci</t>
  </si>
  <si>
    <t>K150003 Ulaganje u športske terene</t>
  </si>
  <si>
    <t>Broj zbrinjavanja</t>
  </si>
  <si>
    <t>Broj rekonstrurinih i opremljenih objekata</t>
  </si>
  <si>
    <t xml:space="preserve">1. Broj djece uključene u program </t>
  </si>
  <si>
    <t>2. broj odgojiteljica ili strućnih suradnika</t>
  </si>
  <si>
    <t>Površina energetski obnovljenog prostora</t>
  </si>
  <si>
    <t>Broj učenika uključen u projekt</t>
  </si>
  <si>
    <t>Postotak građana uključen u projekt</t>
  </si>
  <si>
    <t xml:space="preserve"> PLAN RAZVOJNIH PROGRAMA GRADA POŽEGE ZA RAZDOBLJE  2021. - 2023. GODINE</t>
  </si>
  <si>
    <t>2023.</t>
  </si>
  <si>
    <t>A140003 Održavanje mjesnih domova</t>
  </si>
  <si>
    <t>Broj domova</t>
  </si>
  <si>
    <t xml:space="preserve"> K150047 Ulaganje u objekta gradske uprave</t>
  </si>
  <si>
    <t>Broj lokacija</t>
  </si>
  <si>
    <t xml:space="preserve"> K150049 Projekt  WiFi4EU</t>
  </si>
  <si>
    <t>K150050 Uređenje otvorenog dijela tržnice</t>
  </si>
  <si>
    <t>3.3.1. Poboljšati prostorne i ljudske kapacitete za predškolski odgoj</t>
  </si>
  <si>
    <t xml:space="preserve">K150051 Dogradnja dječjeg vrtića </t>
  </si>
  <si>
    <t>K150052 Ulaganja u nogometni teren na stadionu NK Slavonija</t>
  </si>
  <si>
    <t xml:space="preserve">T150006 Zaštita i očuvanje nepokretnog kulturnog dobra - Stari Grad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</si>
  <si>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</si>
  <si>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</si>
  <si>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</si>
  <si>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</si>
  <si>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</si>
  <si>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</si>
  <si>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Tekući projekt T230001 Pronađi me  - Neet vodilja</t>
  </si>
  <si>
    <t>T230002 PUK50</t>
  </si>
  <si>
    <t xml:space="preserve">T230002 Požeški limači II. faza </t>
  </si>
  <si>
    <t>T230001 Nabava spremnika za odvojeno prikupljanje komunalnog otpada</t>
  </si>
  <si>
    <t>K290001Energetska obnova zgrade društveni dom Novo Selo</t>
  </si>
  <si>
    <t>T230002 Naša školska užina II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</si>
  <si>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</si>
  <si>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</si>
  <si>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</si>
  <si>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</si>
  <si>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</si>
  <si>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Broj održanih manifestacija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</si>
  <si>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</si>
  <si>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</si>
  <si>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</si>
  <si>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</si>
  <si>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</si>
  <si>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</si>
  <si>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</si>
  <si>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</si>
  <si>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</si>
  <si>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>T150001 Izrada strategije izgradnja sustava oborinske odvodnje na području Grada Požege</t>
  </si>
  <si>
    <t xml:space="preserve">Tekući projekt T160005 Projekt javni radovi - uredimo naše parkove i igrališta </t>
  </si>
  <si>
    <t>2314 Ulaganje u razvoj ljudskih potencijala</t>
  </si>
  <si>
    <t>2322 Nabava spremnika za odvojeno prikupljanje komunalnog otpada</t>
  </si>
  <si>
    <t>2324 Energetska obnova zgrade prekršajnog suda u ulici Matije Gupca</t>
  </si>
  <si>
    <t>2330 Energetska obnova javnih zgrada - Društveni domovi</t>
  </si>
  <si>
    <t>Broj rekonstruiranih (obnovlljenih) društvenih domova</t>
  </si>
  <si>
    <t>1. Izrađena projektna dokumentacija komplet</t>
  </si>
  <si>
    <t>2. Realiziran projekt uređenja %</t>
  </si>
  <si>
    <t>2. Izrađena projektna dokumentacija</t>
  </si>
  <si>
    <t xml:space="preserve">1. Izrađena tehnička dokumentacija  </t>
  </si>
  <si>
    <t xml:space="preserve">Održano stručnih sastanaka </t>
  </si>
  <si>
    <t>1. Broj obrazovnih programa</t>
  </si>
  <si>
    <t>2. Tiskane publikacije</t>
  </si>
  <si>
    <t>3. Broj uključenih vrtića</t>
  </si>
  <si>
    <t>4. Broj osoba za stručno usavršavanje</t>
  </si>
  <si>
    <t>PRORAČUN 2021.</t>
  </si>
  <si>
    <t>PRORAČUN 2022.</t>
  </si>
  <si>
    <t>PRORAČUN 2023.</t>
  </si>
  <si>
    <t>AKTIVNOST/ PROJEKT U PRORAČUNU</t>
  </si>
  <si>
    <t>POLAZNA VRIJEDNOST 2020.</t>
  </si>
  <si>
    <t>4 01</t>
  </si>
  <si>
    <t>1. Stupanj realizacije izgradnje %</t>
  </si>
  <si>
    <t xml:space="preserve">1. Površina uporabnog prostora  knjižnice - dograđeni dio u %                                                                                                  </t>
  </si>
  <si>
    <t>2. Broj zahvata prilagodbe prostora</t>
  </si>
  <si>
    <t>Broj projekata</t>
  </si>
  <si>
    <t>1. Izrada projektne dokumentacije kpl</t>
  </si>
  <si>
    <t>2. Stupanj izgrađenosti %</t>
  </si>
  <si>
    <t xml:space="preserve"> Stupanj izgrađenosti %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</si>
  <si>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</si>
  <si>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</si>
  <si>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</si>
  <si>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</si>
  <si>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</si>
  <si>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1.Broj danih poticaja za zapošljavanje i razvoj poduzetništva</t>
  </si>
  <si>
    <t>2. Broj poticaja</t>
  </si>
  <si>
    <t>Ostvarena ušteda el. energije</t>
  </si>
  <si>
    <t>Stupanj izgrađenosti tribine</t>
  </si>
  <si>
    <t>Broj nezaposlenih osoba pripadnika NEET skupine</t>
  </si>
  <si>
    <t>Broj kupljenih spremnika za odvojeno prikupljanje komunalnog otpada</t>
  </si>
  <si>
    <t xml:space="preserve">002 04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</si>
</sst>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right" wrapText="1"/>
    </xf>
    <xf numFmtId="4" fontId="6" fillId="0" borderId="5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wrapText="1"/>
    </xf>
    <xf numFmtId="4" fontId="6" fillId="0" borderId="6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/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</cellXfs>
  <cellStyles count="2">
    <cellStyle name="Normal" xfId="0" builtinId="0"/>
    <cellStyle name="Zarez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abSelected="1" zoomScaleNormal="100" workbookViewId="0">
      <selection activeCell="T5" sqref="T5"/>
    </sheetView>
  </sheetViews>
  <sheetFormatPr defaultColWidth="7.7109375" defaultRowHeight="15" x14ac:dyDescent="0.25"/>
  <cols>
    <col min="1" max="1" width="18" style="4" customWidth="1"/>
    <col min="2" max="2" width="14.28515625" style="4" customWidth="1"/>
    <col min="3" max="3" width="11.42578125" style="2" customWidth="1"/>
    <col min="4" max="4" width="19.42578125" style="4" customWidth="1"/>
    <col min="5" max="5" width="16.5703125" style="9" customWidth="1"/>
    <col min="6" max="8" width="15" style="1" bestFit="1" customWidth="1"/>
    <col min="9" max="9" width="12.85546875" style="4" customWidth="1"/>
    <col min="10" max="10" width="10.7109375" style="3" customWidth="1"/>
    <col min="11" max="11" width="9.42578125" style="3" customWidth="1"/>
    <col min="12" max="13" width="7.7109375" style="3"/>
    <col min="14" max="14" width="6.28515625" style="8" customWidth="1"/>
  </cols>
  <sheetData>
    <row r="1" spans="1:14" ht="51" customHeight="1" x14ac:dyDescent="0.25">
      <c r="A1" s="10" t="s">
        <v>184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45" customHeight="1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242</v>
      </c>
      <c r="F2" s="13" t="s">
        <v>239</v>
      </c>
      <c r="G2" s="13" t="s">
        <v>240</v>
      </c>
      <c r="H2" s="13" t="s">
        <v>241</v>
      </c>
      <c r="I2" s="11" t="s">
        <v>4</v>
      </c>
      <c r="J2" s="14" t="s">
        <v>243</v>
      </c>
      <c r="K2" s="11" t="s">
        <v>5</v>
      </c>
      <c r="L2" s="11"/>
      <c r="M2" s="15"/>
      <c r="N2" s="11" t="s">
        <v>6</v>
      </c>
    </row>
    <row r="3" spans="1:14" x14ac:dyDescent="0.25">
      <c r="A3" s="11"/>
      <c r="B3" s="11"/>
      <c r="C3" s="11"/>
      <c r="D3" s="16"/>
      <c r="E3" s="16"/>
      <c r="F3" s="13"/>
      <c r="G3" s="13"/>
      <c r="H3" s="13"/>
      <c r="I3" s="11"/>
      <c r="J3" s="17"/>
      <c r="K3" s="18" t="s">
        <v>129</v>
      </c>
      <c r="L3" s="18" t="s">
        <v>152</v>
      </c>
      <c r="M3" s="19" t="s">
        <v>185</v>
      </c>
      <c r="N3" s="11"/>
    </row>
    <row r="4" spans="1:14" ht="84.6" customHeight="1" x14ac:dyDescent="0.25">
      <c r="A4" s="20" t="s">
        <v>7</v>
      </c>
      <c r="B4" s="21" t="s">
        <v>8</v>
      </c>
      <c r="C4" s="22" t="s">
        <v>9</v>
      </c>
      <c r="D4" s="21" t="s">
        <v>10</v>
      </c>
      <c r="E4" s="23" t="s">
        <v>11</v>
      </c>
      <c r="F4" s="24">
        <v>3150000</v>
      </c>
      <c r="G4" s="25">
        <v>3150000</v>
      </c>
      <c r="H4" s="25">
        <v>3150000</v>
      </c>
      <c r="I4" s="21" t="s">
        <v>109</v>
      </c>
      <c r="J4" s="26">
        <v>210</v>
      </c>
      <c r="K4" s="26">
        <v>196</v>
      </c>
      <c r="L4" s="26">
        <v>196</v>
      </c>
      <c r="M4" s="27">
        <v>196</v>
      </c>
      <c r="N4" s="26" t="s">
        <v>12</v>
      </c>
    </row>
    <row r="5" spans="1:14" ht="109.9" customHeight="1" x14ac:dyDescent="0.25">
      <c r="A5" s="21" t="s">
        <v>13</v>
      </c>
      <c r="B5" s="21" t="s">
        <v>14</v>
      </c>
      <c r="C5" s="28"/>
      <c r="D5" s="21" t="s">
        <v>15</v>
      </c>
      <c r="E5" s="23" t="s">
        <v>16</v>
      </c>
      <c r="F5" s="24">
        <v>2900000</v>
      </c>
      <c r="G5" s="25">
        <v>2000000</v>
      </c>
      <c r="H5" s="25">
        <v>2000000</v>
      </c>
      <c r="I5" s="21" t="s">
        <v>17</v>
      </c>
      <c r="J5" s="26">
        <v>150</v>
      </c>
      <c r="K5" s="26">
        <v>120</v>
      </c>
      <c r="L5" s="26">
        <v>80</v>
      </c>
      <c r="M5" s="27">
        <v>80</v>
      </c>
      <c r="N5" s="26" t="s">
        <v>12</v>
      </c>
    </row>
    <row r="6" spans="1:14" ht="83.45" customHeight="1" x14ac:dyDescent="0.25">
      <c r="A6" s="21" t="s">
        <v>7</v>
      </c>
      <c r="B6" s="21" t="s">
        <v>8</v>
      </c>
      <c r="C6" s="28"/>
      <c r="D6" s="21" t="s">
        <v>10</v>
      </c>
      <c r="E6" s="23" t="s">
        <v>18</v>
      </c>
      <c r="F6" s="24">
        <v>2850000</v>
      </c>
      <c r="G6" s="25">
        <v>2850000</v>
      </c>
      <c r="H6" s="25">
        <v>2850000</v>
      </c>
      <c r="I6" s="21" t="s">
        <v>110</v>
      </c>
      <c r="J6" s="26">
        <v>350000</v>
      </c>
      <c r="K6" s="26">
        <v>260000</v>
      </c>
      <c r="L6" s="26">
        <v>260000</v>
      </c>
      <c r="M6" s="27">
        <v>260000</v>
      </c>
      <c r="N6" s="26" t="s">
        <v>12</v>
      </c>
    </row>
    <row r="7" spans="1:14" ht="82.9" customHeight="1" x14ac:dyDescent="0.25">
      <c r="A7" s="21" t="s">
        <v>7</v>
      </c>
      <c r="B7" s="21" t="s">
        <v>8</v>
      </c>
      <c r="C7" s="29"/>
      <c r="D7" s="21" t="s">
        <v>10</v>
      </c>
      <c r="E7" s="23" t="s">
        <v>19</v>
      </c>
      <c r="F7" s="24">
        <v>80000</v>
      </c>
      <c r="G7" s="25">
        <v>80000</v>
      </c>
      <c r="H7" s="25">
        <v>80000</v>
      </c>
      <c r="I7" s="21" t="s">
        <v>111</v>
      </c>
      <c r="J7" s="26">
        <v>0</v>
      </c>
      <c r="K7" s="26">
        <v>3</v>
      </c>
      <c r="L7" s="26">
        <v>3</v>
      </c>
      <c r="M7" s="27">
        <v>3</v>
      </c>
      <c r="N7" s="26" t="s">
        <v>12</v>
      </c>
    </row>
    <row r="8" spans="1:14" ht="83.45" customHeight="1" x14ac:dyDescent="0.25">
      <c r="A8" s="21" t="s">
        <v>7</v>
      </c>
      <c r="B8" s="21" t="s">
        <v>8</v>
      </c>
      <c r="C8" s="22" t="s">
        <v>20</v>
      </c>
      <c r="D8" s="21" t="s">
        <v>10</v>
      </c>
      <c r="E8" s="23" t="s">
        <v>21</v>
      </c>
      <c r="F8" s="24">
        <v>255000</v>
      </c>
      <c r="G8" s="25">
        <v>255000</v>
      </c>
      <c r="H8" s="25">
        <v>255000</v>
      </c>
      <c r="I8" s="21" t="s">
        <v>112</v>
      </c>
      <c r="J8" s="26">
        <v>9</v>
      </c>
      <c r="K8" s="26">
        <v>6</v>
      </c>
      <c r="L8" s="26">
        <v>6</v>
      </c>
      <c r="M8" s="27">
        <v>6</v>
      </c>
      <c r="N8" s="26" t="s">
        <v>12</v>
      </c>
    </row>
    <row r="9" spans="1:14" ht="84" customHeight="1" x14ac:dyDescent="0.25">
      <c r="A9" s="21" t="s">
        <v>7</v>
      </c>
      <c r="B9" s="21" t="s">
        <v>8</v>
      </c>
      <c r="C9" s="28"/>
      <c r="D9" s="21" t="s">
        <v>10</v>
      </c>
      <c r="E9" s="23" t="s">
        <v>22</v>
      </c>
      <c r="F9" s="24">
        <v>100000</v>
      </c>
      <c r="G9" s="25">
        <v>100000</v>
      </c>
      <c r="H9" s="25">
        <v>100000</v>
      </c>
      <c r="I9" s="21" t="s">
        <v>23</v>
      </c>
      <c r="J9" s="26">
        <v>2</v>
      </c>
      <c r="K9" s="26">
        <v>4</v>
      </c>
      <c r="L9" s="26">
        <v>4</v>
      </c>
      <c r="M9" s="27">
        <v>4</v>
      </c>
      <c r="N9" s="26" t="s">
        <v>12</v>
      </c>
    </row>
    <row r="10" spans="1:14" s="7" customFormat="1" ht="84" customHeight="1" x14ac:dyDescent="0.25">
      <c r="A10" s="20" t="s">
        <v>7</v>
      </c>
      <c r="B10" s="21" t="s">
        <v>8</v>
      </c>
      <c r="C10" s="29"/>
      <c r="D10" s="21" t="s">
        <v>10</v>
      </c>
      <c r="E10" s="23" t="s">
        <v>186</v>
      </c>
      <c r="F10" s="24">
        <v>55000</v>
      </c>
      <c r="G10" s="24">
        <v>55000</v>
      </c>
      <c r="H10" s="24">
        <v>55000</v>
      </c>
      <c r="I10" s="30" t="s">
        <v>187</v>
      </c>
      <c r="J10" s="31">
        <v>3</v>
      </c>
      <c r="K10" s="31">
        <v>3</v>
      </c>
      <c r="L10" s="31">
        <v>3</v>
      </c>
      <c r="M10" s="32">
        <v>3</v>
      </c>
      <c r="N10" s="26" t="s">
        <v>12</v>
      </c>
    </row>
    <row r="11" spans="1:14" ht="86.45" customHeight="1" x14ac:dyDescent="0.25">
      <c r="A11" s="21" t="s">
        <v>7</v>
      </c>
      <c r="B11" s="21" t="s">
        <v>24</v>
      </c>
      <c r="C11" s="33" t="s">
        <v>25</v>
      </c>
      <c r="D11" s="21" t="s">
        <v>26</v>
      </c>
      <c r="E11" s="23" t="s">
        <v>130</v>
      </c>
      <c r="F11" s="24">
        <v>280000</v>
      </c>
      <c r="G11" s="25">
        <v>400000</v>
      </c>
      <c r="H11" s="25">
        <v>400000</v>
      </c>
      <c r="I11" s="21" t="s">
        <v>113</v>
      </c>
      <c r="J11" s="26">
        <v>7</v>
      </c>
      <c r="K11" s="26">
        <v>4</v>
      </c>
      <c r="L11" s="26">
        <v>6</v>
      </c>
      <c r="M11" s="27">
        <v>6</v>
      </c>
      <c r="N11" s="26" t="s">
        <v>12</v>
      </c>
    </row>
    <row r="12" spans="1:14" ht="69.599999999999994" customHeight="1" x14ac:dyDescent="0.25">
      <c r="A12" s="34" t="s">
        <v>13</v>
      </c>
      <c r="B12" s="34" t="s">
        <v>27</v>
      </c>
      <c r="C12" s="22" t="s">
        <v>28</v>
      </c>
      <c r="D12" s="34" t="s">
        <v>29</v>
      </c>
      <c r="E12" s="35" t="s">
        <v>30</v>
      </c>
      <c r="F12" s="36">
        <v>6561500</v>
      </c>
      <c r="G12" s="37">
        <v>7731500</v>
      </c>
      <c r="H12" s="37">
        <v>7661500</v>
      </c>
      <c r="I12" s="21" t="s">
        <v>31</v>
      </c>
      <c r="J12" s="26">
        <v>1</v>
      </c>
      <c r="K12" s="26">
        <v>3</v>
      </c>
      <c r="L12" s="26">
        <v>4</v>
      </c>
      <c r="M12" s="27">
        <v>4</v>
      </c>
      <c r="N12" s="38" t="s">
        <v>12</v>
      </c>
    </row>
    <row r="13" spans="1:14" ht="42.6" customHeight="1" x14ac:dyDescent="0.25">
      <c r="A13" s="34"/>
      <c r="B13" s="34"/>
      <c r="C13" s="28"/>
      <c r="D13" s="34"/>
      <c r="E13" s="35"/>
      <c r="F13" s="36"/>
      <c r="G13" s="37"/>
      <c r="H13" s="37"/>
      <c r="I13" s="21" t="s">
        <v>32</v>
      </c>
      <c r="J13" s="26">
        <v>15</v>
      </c>
      <c r="K13" s="26">
        <v>30</v>
      </c>
      <c r="L13" s="26">
        <v>10</v>
      </c>
      <c r="M13" s="27">
        <v>40</v>
      </c>
      <c r="N13" s="38"/>
    </row>
    <row r="14" spans="1:14" ht="59.45" customHeight="1" x14ac:dyDescent="0.25">
      <c r="A14" s="34" t="s">
        <v>13</v>
      </c>
      <c r="B14" s="34" t="s">
        <v>14</v>
      </c>
      <c r="C14" s="28"/>
      <c r="D14" s="34" t="s">
        <v>15</v>
      </c>
      <c r="E14" s="35" t="s">
        <v>33</v>
      </c>
      <c r="F14" s="36">
        <v>1000000</v>
      </c>
      <c r="G14" s="37">
        <v>600000</v>
      </c>
      <c r="H14" s="37">
        <v>600000</v>
      </c>
      <c r="I14" s="21" t="s">
        <v>34</v>
      </c>
      <c r="J14" s="26">
        <v>3</v>
      </c>
      <c r="K14" s="26">
        <v>4</v>
      </c>
      <c r="L14" s="26">
        <v>3</v>
      </c>
      <c r="M14" s="27">
        <v>5</v>
      </c>
      <c r="N14" s="38" t="s">
        <v>12</v>
      </c>
    </row>
    <row r="15" spans="1:14" ht="53.45" customHeight="1" x14ac:dyDescent="0.25">
      <c r="A15" s="34"/>
      <c r="B15" s="34"/>
      <c r="C15" s="28"/>
      <c r="D15" s="34"/>
      <c r="E15" s="35"/>
      <c r="F15" s="36"/>
      <c r="G15" s="37"/>
      <c r="H15" s="37"/>
      <c r="I15" s="21" t="s">
        <v>35</v>
      </c>
      <c r="J15" s="26">
        <v>80</v>
      </c>
      <c r="K15" s="26">
        <v>90</v>
      </c>
      <c r="L15" s="26">
        <v>80</v>
      </c>
      <c r="M15" s="27">
        <v>80</v>
      </c>
      <c r="N15" s="38"/>
    </row>
    <row r="16" spans="1:14" ht="139.9" customHeight="1" x14ac:dyDescent="0.25">
      <c r="A16" s="21" t="s">
        <v>13</v>
      </c>
      <c r="B16" s="21" t="s">
        <v>36</v>
      </c>
      <c r="C16" s="28"/>
      <c r="D16" s="21" t="s">
        <v>37</v>
      </c>
      <c r="E16" s="23" t="s">
        <v>38</v>
      </c>
      <c r="F16" s="24">
        <v>40000</v>
      </c>
      <c r="G16" s="25">
        <v>40000</v>
      </c>
      <c r="H16" s="25">
        <v>40000</v>
      </c>
      <c r="I16" s="21" t="s">
        <v>114</v>
      </c>
      <c r="J16" s="39">
        <v>97</v>
      </c>
      <c r="K16" s="39">
        <v>97</v>
      </c>
      <c r="L16" s="39">
        <v>97</v>
      </c>
      <c r="M16" s="40">
        <v>97</v>
      </c>
      <c r="N16" s="26" t="s">
        <v>12</v>
      </c>
    </row>
    <row r="17" spans="1:14" ht="83.45" customHeight="1" x14ac:dyDescent="0.25">
      <c r="A17" s="21" t="s">
        <v>7</v>
      </c>
      <c r="B17" s="21" t="s">
        <v>8</v>
      </c>
      <c r="C17" s="28"/>
      <c r="D17" s="21" t="s">
        <v>10</v>
      </c>
      <c r="E17" s="23" t="s">
        <v>39</v>
      </c>
      <c r="F17" s="24">
        <v>160000</v>
      </c>
      <c r="G17" s="24">
        <v>200000</v>
      </c>
      <c r="H17" s="24">
        <v>200000</v>
      </c>
      <c r="I17" s="21" t="s">
        <v>40</v>
      </c>
      <c r="J17" s="26">
        <v>6</v>
      </c>
      <c r="K17" s="26">
        <v>2</v>
      </c>
      <c r="L17" s="26">
        <v>3</v>
      </c>
      <c r="M17" s="27">
        <v>3</v>
      </c>
      <c r="N17" s="26" t="s">
        <v>12</v>
      </c>
    </row>
    <row r="18" spans="1:14" ht="140.44999999999999" customHeight="1" x14ac:dyDescent="0.25">
      <c r="A18" s="20" t="s">
        <v>13</v>
      </c>
      <c r="B18" s="20" t="s">
        <v>36</v>
      </c>
      <c r="C18" s="28"/>
      <c r="D18" s="21" t="s">
        <v>37</v>
      </c>
      <c r="E18" s="23" t="s">
        <v>41</v>
      </c>
      <c r="F18" s="24">
        <v>1000000</v>
      </c>
      <c r="G18" s="24">
        <v>1700000</v>
      </c>
      <c r="H18" s="24">
        <v>1700000</v>
      </c>
      <c r="I18" s="20" t="s">
        <v>42</v>
      </c>
      <c r="J18" s="31">
        <v>14</v>
      </c>
      <c r="K18" s="31">
        <v>24</v>
      </c>
      <c r="L18" s="31">
        <v>50</v>
      </c>
      <c r="M18" s="32">
        <v>12</v>
      </c>
      <c r="N18" s="26" t="s">
        <v>12</v>
      </c>
    </row>
    <row r="19" spans="1:14" ht="141" customHeight="1" x14ac:dyDescent="0.25">
      <c r="A19" s="20" t="s">
        <v>43</v>
      </c>
      <c r="B19" s="20" t="s">
        <v>36</v>
      </c>
      <c r="C19" s="28"/>
      <c r="D19" s="21" t="s">
        <v>37</v>
      </c>
      <c r="E19" s="23" t="s">
        <v>44</v>
      </c>
      <c r="F19" s="24">
        <v>300000</v>
      </c>
      <c r="G19" s="24">
        <v>390000</v>
      </c>
      <c r="H19" s="24">
        <v>390000</v>
      </c>
      <c r="I19" s="20" t="s">
        <v>108</v>
      </c>
      <c r="J19" s="31">
        <v>7</v>
      </c>
      <c r="K19" s="31">
        <v>30</v>
      </c>
      <c r="L19" s="31">
        <v>30</v>
      </c>
      <c r="M19" s="32">
        <v>33</v>
      </c>
      <c r="N19" s="26" t="s">
        <v>12</v>
      </c>
    </row>
    <row r="20" spans="1:14" ht="84.6" customHeight="1" x14ac:dyDescent="0.25">
      <c r="A20" s="34" t="s">
        <v>13</v>
      </c>
      <c r="B20" s="34" t="s">
        <v>45</v>
      </c>
      <c r="C20" s="28"/>
      <c r="D20" s="34" t="s">
        <v>46</v>
      </c>
      <c r="E20" s="35" t="s">
        <v>47</v>
      </c>
      <c r="F20" s="36">
        <v>297000</v>
      </c>
      <c r="G20" s="37">
        <v>297000</v>
      </c>
      <c r="H20" s="37">
        <v>297000</v>
      </c>
      <c r="I20" s="21" t="s">
        <v>48</v>
      </c>
      <c r="J20" s="26">
        <v>1</v>
      </c>
      <c r="K20" s="26">
        <v>1</v>
      </c>
      <c r="L20" s="26">
        <v>0</v>
      </c>
      <c r="M20" s="27">
        <v>0</v>
      </c>
      <c r="N20" s="38" t="s">
        <v>12</v>
      </c>
    </row>
    <row r="21" spans="1:14" ht="28.9" customHeight="1" x14ac:dyDescent="0.25">
      <c r="A21" s="34"/>
      <c r="B21" s="34"/>
      <c r="C21" s="28"/>
      <c r="D21" s="34"/>
      <c r="E21" s="35"/>
      <c r="F21" s="36"/>
      <c r="G21" s="37"/>
      <c r="H21" s="37"/>
      <c r="I21" s="21" t="s">
        <v>115</v>
      </c>
      <c r="J21" s="26">
        <v>1</v>
      </c>
      <c r="K21" s="26">
        <v>1</v>
      </c>
      <c r="L21" s="26">
        <v>1</v>
      </c>
      <c r="M21" s="27">
        <v>1</v>
      </c>
      <c r="N21" s="38"/>
    </row>
    <row r="22" spans="1:14" ht="112.9" customHeight="1" x14ac:dyDescent="0.25">
      <c r="A22" s="21" t="s">
        <v>13</v>
      </c>
      <c r="B22" s="21" t="s">
        <v>45</v>
      </c>
      <c r="C22" s="28"/>
      <c r="D22" s="21" t="s">
        <v>46</v>
      </c>
      <c r="E22" s="23" t="s">
        <v>49</v>
      </c>
      <c r="F22" s="24">
        <v>1250000</v>
      </c>
      <c r="G22" s="24">
        <v>4300000</v>
      </c>
      <c r="H22" s="24">
        <v>4300000</v>
      </c>
      <c r="I22" s="21" t="s">
        <v>50</v>
      </c>
      <c r="J22" s="26">
        <v>0</v>
      </c>
      <c r="K22" s="26">
        <v>1</v>
      </c>
      <c r="L22" s="26">
        <v>1</v>
      </c>
      <c r="M22" s="27">
        <v>1</v>
      </c>
      <c r="N22" s="26" t="s">
        <v>12</v>
      </c>
    </row>
    <row r="23" spans="1:14" ht="111.6" customHeight="1" x14ac:dyDescent="0.25">
      <c r="A23" s="21" t="s">
        <v>13</v>
      </c>
      <c r="B23" s="21" t="s">
        <v>14</v>
      </c>
      <c r="C23" s="28"/>
      <c r="D23" s="21" t="s">
        <v>15</v>
      </c>
      <c r="E23" s="23" t="s">
        <v>153</v>
      </c>
      <c r="F23" s="24">
        <v>12600000</v>
      </c>
      <c r="G23" s="24">
        <v>0</v>
      </c>
      <c r="H23" s="24">
        <v>0</v>
      </c>
      <c r="I23" s="20" t="s">
        <v>154</v>
      </c>
      <c r="J23" s="31">
        <v>0</v>
      </c>
      <c r="K23" s="31">
        <v>100</v>
      </c>
      <c r="L23" s="31">
        <v>0</v>
      </c>
      <c r="M23" s="32">
        <v>0</v>
      </c>
      <c r="N23" s="26" t="s">
        <v>12</v>
      </c>
    </row>
    <row r="24" spans="1:14" ht="112.9" customHeight="1" x14ac:dyDescent="0.25">
      <c r="A24" s="21" t="s">
        <v>13</v>
      </c>
      <c r="B24" s="21" t="s">
        <v>45</v>
      </c>
      <c r="C24" s="29"/>
      <c r="D24" s="21" t="s">
        <v>46</v>
      </c>
      <c r="E24" s="23" t="s">
        <v>131</v>
      </c>
      <c r="F24" s="24">
        <v>150000</v>
      </c>
      <c r="G24" s="25">
        <v>150000</v>
      </c>
      <c r="H24" s="25">
        <v>150000</v>
      </c>
      <c r="I24" s="21" t="s">
        <v>149</v>
      </c>
      <c r="J24" s="26">
        <v>5</v>
      </c>
      <c r="K24" s="26">
        <v>4</v>
      </c>
      <c r="L24" s="26">
        <v>4</v>
      </c>
      <c r="M24" s="27">
        <v>4</v>
      </c>
      <c r="N24" s="26" t="s">
        <v>12</v>
      </c>
    </row>
    <row r="25" spans="1:14" ht="111.6" customHeight="1" x14ac:dyDescent="0.25">
      <c r="A25" s="21" t="s">
        <v>7</v>
      </c>
      <c r="B25" s="21" t="s">
        <v>51</v>
      </c>
      <c r="C25" s="22" t="s">
        <v>52</v>
      </c>
      <c r="D25" s="21" t="s">
        <v>53</v>
      </c>
      <c r="E25" s="23" t="s">
        <v>54</v>
      </c>
      <c r="F25" s="24">
        <v>250000</v>
      </c>
      <c r="G25" s="25">
        <v>250000</v>
      </c>
      <c r="H25" s="25">
        <v>250000</v>
      </c>
      <c r="I25" s="21" t="s">
        <v>55</v>
      </c>
      <c r="J25" s="26">
        <v>10</v>
      </c>
      <c r="K25" s="26">
        <v>10</v>
      </c>
      <c r="L25" s="26">
        <v>10</v>
      </c>
      <c r="M25" s="27">
        <v>10</v>
      </c>
      <c r="N25" s="26" t="s">
        <v>12</v>
      </c>
    </row>
    <row r="26" spans="1:14" ht="84.6" customHeight="1" x14ac:dyDescent="0.25">
      <c r="A26" s="21" t="s">
        <v>7</v>
      </c>
      <c r="B26" s="21" t="s">
        <v>8</v>
      </c>
      <c r="C26" s="28"/>
      <c r="D26" s="21" t="s">
        <v>10</v>
      </c>
      <c r="E26" s="23" t="s">
        <v>56</v>
      </c>
      <c r="F26" s="24">
        <v>200000</v>
      </c>
      <c r="G26" s="25">
        <v>300000</v>
      </c>
      <c r="H26" s="25">
        <v>300000</v>
      </c>
      <c r="I26" s="21" t="s">
        <v>57</v>
      </c>
      <c r="J26" s="26">
        <v>5</v>
      </c>
      <c r="K26" s="26">
        <v>3</v>
      </c>
      <c r="L26" s="26">
        <v>4</v>
      </c>
      <c r="M26" s="27">
        <v>4</v>
      </c>
      <c r="N26" s="26" t="s">
        <v>12</v>
      </c>
    </row>
    <row r="27" spans="1:14" s="7" customFormat="1" ht="82.15" customHeight="1" x14ac:dyDescent="0.25">
      <c r="A27" s="41" t="s">
        <v>7</v>
      </c>
      <c r="B27" s="41" t="s">
        <v>8</v>
      </c>
      <c r="C27" s="28"/>
      <c r="D27" s="41" t="s">
        <v>10</v>
      </c>
      <c r="E27" s="42" t="s">
        <v>176</v>
      </c>
      <c r="F27" s="43">
        <v>0</v>
      </c>
      <c r="G27" s="43">
        <v>200000</v>
      </c>
      <c r="H27" s="43">
        <v>200000</v>
      </c>
      <c r="I27" s="41" t="s">
        <v>57</v>
      </c>
      <c r="J27" s="44">
        <v>1</v>
      </c>
      <c r="K27" s="44">
        <v>0</v>
      </c>
      <c r="L27" s="44">
        <v>1</v>
      </c>
      <c r="M27" s="45">
        <v>1</v>
      </c>
      <c r="N27" s="44" t="s">
        <v>12</v>
      </c>
    </row>
    <row r="28" spans="1:14" ht="83.45" customHeight="1" x14ac:dyDescent="0.25">
      <c r="A28" s="46" t="s">
        <v>7</v>
      </c>
      <c r="B28" s="46" t="s">
        <v>24</v>
      </c>
      <c r="C28" s="28"/>
      <c r="D28" s="46" t="s">
        <v>26</v>
      </c>
      <c r="E28" s="47" t="s">
        <v>58</v>
      </c>
      <c r="F28" s="48">
        <v>40000</v>
      </c>
      <c r="G28" s="49">
        <v>40000</v>
      </c>
      <c r="H28" s="49">
        <v>40000</v>
      </c>
      <c r="I28" s="46" t="s">
        <v>59</v>
      </c>
      <c r="J28" s="50">
        <v>0</v>
      </c>
      <c r="K28" s="50">
        <v>1</v>
      </c>
      <c r="L28" s="50">
        <v>1</v>
      </c>
      <c r="M28" s="51">
        <v>1</v>
      </c>
      <c r="N28" s="26" t="s">
        <v>12</v>
      </c>
    </row>
    <row r="29" spans="1:14" ht="85.15" customHeight="1" x14ac:dyDescent="0.25">
      <c r="A29" s="52" t="s">
        <v>7</v>
      </c>
      <c r="B29" s="52" t="s">
        <v>24</v>
      </c>
      <c r="C29" s="28"/>
      <c r="D29" s="52" t="s">
        <v>26</v>
      </c>
      <c r="E29" s="53" t="s">
        <v>60</v>
      </c>
      <c r="F29" s="54">
        <v>100000</v>
      </c>
      <c r="G29" s="55">
        <v>0</v>
      </c>
      <c r="H29" s="55">
        <v>0</v>
      </c>
      <c r="I29" s="21" t="s">
        <v>246</v>
      </c>
      <c r="J29" s="31">
        <v>100</v>
      </c>
      <c r="K29" s="31">
        <v>0</v>
      </c>
      <c r="L29" s="31">
        <v>0</v>
      </c>
      <c r="M29" s="32">
        <v>0</v>
      </c>
      <c r="N29" s="26" t="s">
        <v>12</v>
      </c>
    </row>
    <row r="30" spans="1:14" s="7" customFormat="1" ht="53.25" customHeight="1" x14ac:dyDescent="0.25">
      <c r="A30" s="56"/>
      <c r="B30" s="56"/>
      <c r="C30" s="28"/>
      <c r="D30" s="56"/>
      <c r="E30" s="57"/>
      <c r="F30" s="58"/>
      <c r="G30" s="59"/>
      <c r="H30" s="59"/>
      <c r="I30" s="60" t="s">
        <v>247</v>
      </c>
      <c r="J30" s="31">
        <v>0</v>
      </c>
      <c r="K30" s="31">
        <v>2</v>
      </c>
      <c r="L30" s="31">
        <v>0</v>
      </c>
      <c r="M30" s="32">
        <v>0</v>
      </c>
      <c r="N30" s="26" t="s">
        <v>244</v>
      </c>
    </row>
    <row r="31" spans="1:14" ht="85.9" customHeight="1" x14ac:dyDescent="0.25">
      <c r="A31" s="21" t="s">
        <v>7</v>
      </c>
      <c r="B31" s="21" t="s">
        <v>24</v>
      </c>
      <c r="C31" s="28"/>
      <c r="D31" s="21" t="s">
        <v>26</v>
      </c>
      <c r="E31" s="23" t="s">
        <v>61</v>
      </c>
      <c r="F31" s="24">
        <v>50000</v>
      </c>
      <c r="G31" s="25">
        <v>50000</v>
      </c>
      <c r="H31" s="25">
        <v>50000</v>
      </c>
      <c r="I31" s="21" t="s">
        <v>62</v>
      </c>
      <c r="J31" s="26">
        <v>2</v>
      </c>
      <c r="K31" s="26">
        <v>2</v>
      </c>
      <c r="L31" s="26">
        <v>2</v>
      </c>
      <c r="M31" s="27">
        <v>2</v>
      </c>
      <c r="N31" s="26" t="s">
        <v>12</v>
      </c>
    </row>
    <row r="32" spans="1:14" ht="84" customHeight="1" x14ac:dyDescent="0.25">
      <c r="A32" s="21" t="s">
        <v>7</v>
      </c>
      <c r="B32" s="21" t="s">
        <v>8</v>
      </c>
      <c r="C32" s="28"/>
      <c r="D32" s="21" t="s">
        <v>10</v>
      </c>
      <c r="E32" s="23" t="s">
        <v>63</v>
      </c>
      <c r="F32" s="24">
        <v>130000</v>
      </c>
      <c r="G32" s="25">
        <v>230000</v>
      </c>
      <c r="H32" s="25">
        <v>230000</v>
      </c>
      <c r="I32" s="20" t="s">
        <v>229</v>
      </c>
      <c r="J32" s="31">
        <v>3</v>
      </c>
      <c r="K32" s="31">
        <v>3</v>
      </c>
      <c r="L32" s="31">
        <v>4</v>
      </c>
      <c r="M32" s="32">
        <v>4</v>
      </c>
      <c r="N32" s="26" t="s">
        <v>12</v>
      </c>
    </row>
    <row r="33" spans="1:15" ht="109.15" customHeight="1" x14ac:dyDescent="0.25">
      <c r="A33" s="21" t="s">
        <v>7</v>
      </c>
      <c r="B33" s="21" t="s">
        <v>8</v>
      </c>
      <c r="C33" s="28"/>
      <c r="D33" s="21" t="s">
        <v>10</v>
      </c>
      <c r="E33" s="23" t="s">
        <v>64</v>
      </c>
      <c r="F33" s="24">
        <v>100000</v>
      </c>
      <c r="G33" s="25">
        <v>100000</v>
      </c>
      <c r="H33" s="25">
        <v>100000</v>
      </c>
      <c r="I33" s="21" t="s">
        <v>116</v>
      </c>
      <c r="J33" s="26">
        <v>7</v>
      </c>
      <c r="K33" s="26">
        <v>7</v>
      </c>
      <c r="L33" s="26">
        <v>7</v>
      </c>
      <c r="M33" s="27">
        <v>7</v>
      </c>
      <c r="N33" s="26" t="s">
        <v>12</v>
      </c>
    </row>
    <row r="34" spans="1:15" ht="82.9" customHeight="1" x14ac:dyDescent="0.25">
      <c r="A34" s="20" t="s">
        <v>7</v>
      </c>
      <c r="B34" s="20" t="s">
        <v>8</v>
      </c>
      <c r="C34" s="28"/>
      <c r="D34" s="21" t="s">
        <v>10</v>
      </c>
      <c r="E34" s="23" t="s">
        <v>65</v>
      </c>
      <c r="F34" s="24">
        <v>300000</v>
      </c>
      <c r="G34" s="25">
        <v>300000</v>
      </c>
      <c r="H34" s="25">
        <v>300000</v>
      </c>
      <c r="I34" s="20" t="s">
        <v>117</v>
      </c>
      <c r="J34" s="31">
        <v>4</v>
      </c>
      <c r="K34" s="31">
        <v>3</v>
      </c>
      <c r="L34" s="31">
        <v>3</v>
      </c>
      <c r="M34" s="32">
        <v>3</v>
      </c>
      <c r="N34" s="26" t="s">
        <v>12</v>
      </c>
    </row>
    <row r="35" spans="1:15" ht="83.45" customHeight="1" x14ac:dyDescent="0.25">
      <c r="A35" s="21" t="s">
        <v>7</v>
      </c>
      <c r="B35" s="21" t="s">
        <v>24</v>
      </c>
      <c r="C35" s="28"/>
      <c r="D35" s="21" t="s">
        <v>26</v>
      </c>
      <c r="E35" s="23" t="s">
        <v>132</v>
      </c>
      <c r="F35" s="24">
        <v>100000</v>
      </c>
      <c r="G35" s="25">
        <v>0</v>
      </c>
      <c r="H35" s="25">
        <v>0</v>
      </c>
      <c r="I35" s="21" t="s">
        <v>66</v>
      </c>
      <c r="J35" s="26">
        <v>1</v>
      </c>
      <c r="K35" s="26">
        <v>2</v>
      </c>
      <c r="L35" s="26">
        <v>0</v>
      </c>
      <c r="M35" s="27">
        <v>0</v>
      </c>
      <c r="N35" s="26" t="s">
        <v>12</v>
      </c>
    </row>
    <row r="36" spans="1:15" ht="84.6" customHeight="1" x14ac:dyDescent="0.25">
      <c r="A36" s="21" t="s">
        <v>7</v>
      </c>
      <c r="B36" s="21" t="s">
        <v>24</v>
      </c>
      <c r="C36" s="22" t="s">
        <v>52</v>
      </c>
      <c r="D36" s="21" t="s">
        <v>68</v>
      </c>
      <c r="E36" s="23" t="s">
        <v>69</v>
      </c>
      <c r="F36" s="24">
        <v>15000</v>
      </c>
      <c r="G36" s="25">
        <v>15000</v>
      </c>
      <c r="H36" s="25">
        <v>15000</v>
      </c>
      <c r="I36" s="21" t="s">
        <v>118</v>
      </c>
      <c r="J36" s="26">
        <v>300</v>
      </c>
      <c r="K36" s="26">
        <v>300</v>
      </c>
      <c r="L36" s="26">
        <v>300</v>
      </c>
      <c r="M36" s="27">
        <v>300</v>
      </c>
      <c r="N36" s="26" t="s">
        <v>12</v>
      </c>
    </row>
    <row r="37" spans="1:15" ht="84.6" customHeight="1" x14ac:dyDescent="0.25">
      <c r="A37" s="21" t="s">
        <v>7</v>
      </c>
      <c r="B37" s="21" t="s">
        <v>8</v>
      </c>
      <c r="C37" s="28"/>
      <c r="D37" s="21" t="s">
        <v>10</v>
      </c>
      <c r="E37" s="23" t="s">
        <v>70</v>
      </c>
      <c r="F37" s="24">
        <v>100000</v>
      </c>
      <c r="G37" s="25">
        <v>50000</v>
      </c>
      <c r="H37" s="25">
        <v>0</v>
      </c>
      <c r="I37" s="21" t="s">
        <v>119</v>
      </c>
      <c r="J37" s="26">
        <v>1</v>
      </c>
      <c r="K37" s="26">
        <v>1</v>
      </c>
      <c r="L37" s="26">
        <v>1</v>
      </c>
      <c r="M37" s="27">
        <v>1</v>
      </c>
      <c r="N37" s="26" t="s">
        <v>12</v>
      </c>
    </row>
    <row r="38" spans="1:15" ht="139.15" customHeight="1" x14ac:dyDescent="0.25">
      <c r="A38" s="21" t="s">
        <v>71</v>
      </c>
      <c r="B38" s="21" t="s">
        <v>72</v>
      </c>
      <c r="C38" s="28"/>
      <c r="D38" s="21" t="s">
        <v>73</v>
      </c>
      <c r="E38" s="23" t="s">
        <v>74</v>
      </c>
      <c r="F38" s="24">
        <v>100000</v>
      </c>
      <c r="G38" s="24">
        <v>0</v>
      </c>
      <c r="H38" s="24">
        <v>0</v>
      </c>
      <c r="I38" s="21" t="s">
        <v>120</v>
      </c>
      <c r="J38" s="26">
        <v>20</v>
      </c>
      <c r="K38" s="26">
        <v>100</v>
      </c>
      <c r="L38" s="26">
        <v>0</v>
      </c>
      <c r="M38" s="27">
        <v>0</v>
      </c>
      <c r="N38" s="26" t="s">
        <v>12</v>
      </c>
    </row>
    <row r="39" spans="1:15" s="7" customFormat="1" ht="68.45" customHeight="1" x14ac:dyDescent="0.25">
      <c r="A39" s="52" t="s">
        <v>71</v>
      </c>
      <c r="B39" s="52" t="s">
        <v>72</v>
      </c>
      <c r="C39" s="28"/>
      <c r="D39" s="52" t="s">
        <v>73</v>
      </c>
      <c r="E39" s="53" t="s">
        <v>75</v>
      </c>
      <c r="F39" s="54">
        <v>0</v>
      </c>
      <c r="G39" s="55">
        <v>2000000</v>
      </c>
      <c r="H39" s="55">
        <v>2000000</v>
      </c>
      <c r="I39" s="21" t="s">
        <v>230</v>
      </c>
      <c r="J39" s="26">
        <v>1</v>
      </c>
      <c r="K39" s="26">
        <v>1</v>
      </c>
      <c r="L39" s="26">
        <v>0</v>
      </c>
      <c r="M39" s="27">
        <v>0</v>
      </c>
      <c r="N39" s="26" t="s">
        <v>12</v>
      </c>
    </row>
    <row r="40" spans="1:15" ht="69.599999999999994" customHeight="1" x14ac:dyDescent="0.25">
      <c r="A40" s="61"/>
      <c r="B40" s="61"/>
      <c r="C40" s="28"/>
      <c r="D40" s="56"/>
      <c r="E40" s="57"/>
      <c r="F40" s="58"/>
      <c r="G40" s="59"/>
      <c r="H40" s="59"/>
      <c r="I40" s="21" t="s">
        <v>231</v>
      </c>
      <c r="J40" s="26">
        <v>0</v>
      </c>
      <c r="K40" s="26">
        <v>0</v>
      </c>
      <c r="L40" s="26">
        <v>50</v>
      </c>
      <c r="M40" s="27">
        <v>100</v>
      </c>
      <c r="N40" s="26" t="s">
        <v>12</v>
      </c>
    </row>
    <row r="41" spans="1:15" s="5" customFormat="1" ht="112.5" customHeight="1" x14ac:dyDescent="0.25">
      <c r="A41" s="21" t="s">
        <v>7</v>
      </c>
      <c r="B41" s="21" t="s">
        <v>8</v>
      </c>
      <c r="C41" s="28"/>
      <c r="D41" s="21" t="s">
        <v>10</v>
      </c>
      <c r="E41" s="62" t="s">
        <v>155</v>
      </c>
      <c r="F41" s="24">
        <v>120000</v>
      </c>
      <c r="G41" s="25">
        <v>0</v>
      </c>
      <c r="H41" s="25">
        <v>0</v>
      </c>
      <c r="I41" s="21" t="s">
        <v>156</v>
      </c>
      <c r="J41" s="26">
        <v>100</v>
      </c>
      <c r="K41" s="26">
        <v>100</v>
      </c>
      <c r="L41" s="26">
        <v>0</v>
      </c>
      <c r="M41" s="27">
        <v>0</v>
      </c>
      <c r="N41" s="26" t="s">
        <v>12</v>
      </c>
      <c r="O41" s="6"/>
    </row>
    <row r="42" spans="1:15" s="5" customFormat="1" ht="45" customHeight="1" x14ac:dyDescent="0.25">
      <c r="A42" s="56" t="s">
        <v>7</v>
      </c>
      <c r="B42" s="56" t="s">
        <v>51</v>
      </c>
      <c r="C42" s="28"/>
      <c r="D42" s="63" t="s">
        <v>151</v>
      </c>
      <c r="E42" s="64" t="s">
        <v>174</v>
      </c>
      <c r="F42" s="54">
        <v>2250000</v>
      </c>
      <c r="G42" s="55">
        <v>11000000</v>
      </c>
      <c r="H42" s="55">
        <v>11800000</v>
      </c>
      <c r="I42" s="20" t="s">
        <v>245</v>
      </c>
      <c r="J42" s="31">
        <v>0</v>
      </c>
      <c r="K42" s="31">
        <v>20</v>
      </c>
      <c r="L42" s="31">
        <v>40</v>
      </c>
      <c r="M42" s="31">
        <v>40</v>
      </c>
      <c r="N42" s="38" t="s">
        <v>12</v>
      </c>
    </row>
    <row r="43" spans="1:15" s="7" customFormat="1" ht="51" customHeight="1" x14ac:dyDescent="0.25">
      <c r="A43" s="34"/>
      <c r="B43" s="34"/>
      <c r="C43" s="28"/>
      <c r="D43" s="65"/>
      <c r="E43" s="64"/>
      <c r="F43" s="66"/>
      <c r="G43" s="67"/>
      <c r="H43" s="67"/>
      <c r="I43" s="68" t="s">
        <v>232</v>
      </c>
      <c r="J43" s="69">
        <v>1</v>
      </c>
      <c r="K43" s="69">
        <v>1</v>
      </c>
      <c r="L43" s="69">
        <v>0</v>
      </c>
      <c r="M43" s="70">
        <v>0</v>
      </c>
      <c r="N43" s="38"/>
    </row>
    <row r="44" spans="1:15" s="7" customFormat="1" ht="85.9" customHeight="1" x14ac:dyDescent="0.25">
      <c r="A44" s="20" t="s">
        <v>7</v>
      </c>
      <c r="B44" s="20" t="s">
        <v>8</v>
      </c>
      <c r="C44" s="28"/>
      <c r="D44" s="21" t="s">
        <v>10</v>
      </c>
      <c r="E44" s="71" t="s">
        <v>188</v>
      </c>
      <c r="F44" s="24">
        <v>100000</v>
      </c>
      <c r="G44" s="24">
        <v>0</v>
      </c>
      <c r="H44" s="24">
        <v>0</v>
      </c>
      <c r="I44" s="72" t="s">
        <v>248</v>
      </c>
      <c r="J44" s="44">
        <v>0</v>
      </c>
      <c r="K44" s="44">
        <v>1</v>
      </c>
      <c r="L44" s="44">
        <v>0</v>
      </c>
      <c r="M44" s="44">
        <v>0</v>
      </c>
      <c r="N44" s="44" t="str">
        <f>+N42</f>
        <v>003 01</v>
      </c>
    </row>
    <row r="45" spans="1:15" s="7" customFormat="1" ht="85.15" customHeight="1" x14ac:dyDescent="0.25">
      <c r="A45" s="30" t="s">
        <v>7</v>
      </c>
      <c r="B45" s="30" t="s">
        <v>24</v>
      </c>
      <c r="C45" s="28"/>
      <c r="D45" s="73" t="s">
        <v>68</v>
      </c>
      <c r="E45" s="74" t="s">
        <v>190</v>
      </c>
      <c r="F45" s="24">
        <v>110000</v>
      </c>
      <c r="G45" s="24">
        <v>0</v>
      </c>
      <c r="H45" s="24">
        <v>0</v>
      </c>
      <c r="I45" s="68" t="s">
        <v>189</v>
      </c>
      <c r="J45" s="69">
        <v>10</v>
      </c>
      <c r="K45" s="69">
        <v>10</v>
      </c>
      <c r="L45" s="69">
        <v>0</v>
      </c>
      <c r="M45" s="70">
        <v>0</v>
      </c>
      <c r="N45" s="44" t="str">
        <f>N44</f>
        <v>003 01</v>
      </c>
    </row>
    <row r="46" spans="1:15" s="7" customFormat="1" ht="85.15" customHeight="1" x14ac:dyDescent="0.25">
      <c r="A46" s="30" t="s">
        <v>7</v>
      </c>
      <c r="B46" s="21" t="s">
        <v>8</v>
      </c>
      <c r="C46" s="28"/>
      <c r="D46" s="21" t="s">
        <v>10</v>
      </c>
      <c r="E46" s="71" t="s">
        <v>191</v>
      </c>
      <c r="F46" s="24">
        <v>100000</v>
      </c>
      <c r="G46" s="24">
        <v>0</v>
      </c>
      <c r="H46" s="24">
        <v>0</v>
      </c>
      <c r="I46" s="68" t="s">
        <v>156</v>
      </c>
      <c r="J46" s="69">
        <v>0</v>
      </c>
      <c r="K46" s="69">
        <v>100</v>
      </c>
      <c r="L46" s="69">
        <v>0</v>
      </c>
      <c r="M46" s="70">
        <v>0</v>
      </c>
      <c r="N46" s="44" t="str">
        <f t="shared" ref="N46:N47" si="0">+N44</f>
        <v>003 01</v>
      </c>
    </row>
    <row r="47" spans="1:15" s="7" customFormat="1" ht="57.75" customHeight="1" x14ac:dyDescent="0.25">
      <c r="A47" s="75" t="s">
        <v>7</v>
      </c>
      <c r="B47" s="75" t="s">
        <v>51</v>
      </c>
      <c r="C47" s="28"/>
      <c r="D47" s="76" t="s">
        <v>192</v>
      </c>
      <c r="E47" s="53" t="s">
        <v>193</v>
      </c>
      <c r="F47" s="54">
        <v>150000</v>
      </c>
      <c r="G47" s="54">
        <v>2650000</v>
      </c>
      <c r="H47" s="54">
        <v>2500000</v>
      </c>
      <c r="I47" s="68" t="s">
        <v>249</v>
      </c>
      <c r="J47" s="69">
        <v>0</v>
      </c>
      <c r="K47" s="69">
        <v>1</v>
      </c>
      <c r="L47" s="69">
        <v>0</v>
      </c>
      <c r="M47" s="70">
        <v>0</v>
      </c>
      <c r="N47" s="44" t="str">
        <f t="shared" si="0"/>
        <v>003 01</v>
      </c>
    </row>
    <row r="48" spans="1:15" s="7" customFormat="1" ht="25.5" x14ac:dyDescent="0.25">
      <c r="A48" s="77"/>
      <c r="B48" s="77"/>
      <c r="C48" s="28"/>
      <c r="D48" s="78"/>
      <c r="E48" s="57"/>
      <c r="F48" s="58"/>
      <c r="G48" s="58"/>
      <c r="H48" s="58"/>
      <c r="I48" s="68" t="s">
        <v>250</v>
      </c>
      <c r="J48" s="69">
        <v>0</v>
      </c>
      <c r="K48" s="69">
        <v>0</v>
      </c>
      <c r="L48" s="69">
        <v>55</v>
      </c>
      <c r="M48" s="70">
        <v>45</v>
      </c>
      <c r="N48" s="44" t="str">
        <f>N47</f>
        <v>003 01</v>
      </c>
    </row>
    <row r="49" spans="1:14" s="7" customFormat="1" ht="87" customHeight="1" x14ac:dyDescent="0.25">
      <c r="A49" s="30" t="s">
        <v>7</v>
      </c>
      <c r="B49" s="30" t="s">
        <v>8</v>
      </c>
      <c r="C49" s="29"/>
      <c r="D49" s="21" t="s">
        <v>10</v>
      </c>
      <c r="E49" s="23" t="s">
        <v>194</v>
      </c>
      <c r="F49" s="24">
        <v>0</v>
      </c>
      <c r="G49" s="24">
        <v>1500000</v>
      </c>
      <c r="H49" s="24">
        <v>1500000</v>
      </c>
      <c r="I49" s="68" t="s">
        <v>251</v>
      </c>
      <c r="J49" s="69">
        <v>0</v>
      </c>
      <c r="K49" s="69">
        <v>0</v>
      </c>
      <c r="L49" s="69">
        <v>30</v>
      </c>
      <c r="M49" s="70">
        <v>30</v>
      </c>
      <c r="N49" s="44" t="str">
        <f>+N47</f>
        <v>003 01</v>
      </c>
    </row>
    <row r="50" spans="1:14" s="5" customFormat="1" ht="127.5" x14ac:dyDescent="0.25">
      <c r="A50" s="21" t="s">
        <v>13</v>
      </c>
      <c r="B50" s="21" t="s">
        <v>76</v>
      </c>
      <c r="C50" s="22" t="s">
        <v>77</v>
      </c>
      <c r="D50" s="21" t="s">
        <v>78</v>
      </c>
      <c r="E50" s="23" t="s">
        <v>79</v>
      </c>
      <c r="F50" s="24">
        <v>453500</v>
      </c>
      <c r="G50" s="25">
        <v>433500</v>
      </c>
      <c r="H50" s="25">
        <v>433500</v>
      </c>
      <c r="I50" s="21" t="s">
        <v>121</v>
      </c>
      <c r="J50" s="39">
        <v>39</v>
      </c>
      <c r="K50" s="26">
        <v>37</v>
      </c>
      <c r="L50" s="26">
        <v>37</v>
      </c>
      <c r="M50" s="27">
        <v>37</v>
      </c>
      <c r="N50" s="26" t="s">
        <v>12</v>
      </c>
    </row>
    <row r="51" spans="1:14" ht="139.15" customHeight="1" x14ac:dyDescent="0.25">
      <c r="A51" s="21" t="s">
        <v>13</v>
      </c>
      <c r="B51" s="21" t="s">
        <v>76</v>
      </c>
      <c r="C51" s="28"/>
      <c r="D51" s="21" t="s">
        <v>78</v>
      </c>
      <c r="E51" s="23" t="s">
        <v>80</v>
      </c>
      <c r="F51" s="24">
        <v>50000</v>
      </c>
      <c r="G51" s="25">
        <v>50000</v>
      </c>
      <c r="H51" s="25">
        <v>50000</v>
      </c>
      <c r="I51" s="21" t="s">
        <v>122</v>
      </c>
      <c r="J51" s="39">
        <v>1</v>
      </c>
      <c r="K51" s="26">
        <v>1</v>
      </c>
      <c r="L51" s="26">
        <v>1</v>
      </c>
      <c r="M51" s="27">
        <v>1</v>
      </c>
      <c r="N51" s="26" t="s">
        <v>12</v>
      </c>
    </row>
    <row r="52" spans="1:14" s="7" customFormat="1" ht="139.15" customHeight="1" x14ac:dyDescent="0.25">
      <c r="A52" s="21" t="s">
        <v>13</v>
      </c>
      <c r="B52" s="21" t="s">
        <v>76</v>
      </c>
      <c r="C52" s="28"/>
      <c r="D52" s="21" t="s">
        <v>37</v>
      </c>
      <c r="E52" s="23" t="s">
        <v>223</v>
      </c>
      <c r="F52" s="24">
        <v>70000</v>
      </c>
      <c r="G52" s="24">
        <v>0</v>
      </c>
      <c r="H52" s="24">
        <v>0</v>
      </c>
      <c r="I52" s="21" t="s">
        <v>157</v>
      </c>
      <c r="J52" s="39">
        <v>0</v>
      </c>
      <c r="K52" s="26">
        <v>1</v>
      </c>
      <c r="L52" s="26">
        <v>0</v>
      </c>
      <c r="M52" s="26">
        <v>0</v>
      </c>
      <c r="N52" s="26" t="s">
        <v>12</v>
      </c>
    </row>
    <row r="53" spans="1:14" s="7" customFormat="1" ht="124.15" customHeight="1" x14ac:dyDescent="0.25">
      <c r="A53" s="30" t="s">
        <v>71</v>
      </c>
      <c r="B53" s="30" t="s">
        <v>72</v>
      </c>
      <c r="C53" s="29"/>
      <c r="D53" s="79" t="s">
        <v>73</v>
      </c>
      <c r="E53" s="80" t="s">
        <v>195</v>
      </c>
      <c r="F53" s="24">
        <v>207500</v>
      </c>
      <c r="G53" s="24">
        <v>0</v>
      </c>
      <c r="H53" s="24">
        <v>0</v>
      </c>
      <c r="I53" s="81" t="s">
        <v>252</v>
      </c>
      <c r="J53" s="82">
        <v>0</v>
      </c>
      <c r="K53" s="83">
        <v>1</v>
      </c>
      <c r="L53" s="83">
        <v>0</v>
      </c>
      <c r="M53" s="84">
        <v>0</v>
      </c>
      <c r="N53" s="26" t="str">
        <f>+N52</f>
        <v>003 01</v>
      </c>
    </row>
    <row r="54" spans="1:14" ht="111" customHeight="1" x14ac:dyDescent="0.25">
      <c r="A54" s="20" t="s">
        <v>13</v>
      </c>
      <c r="B54" s="20" t="s">
        <v>27</v>
      </c>
      <c r="C54" s="22" t="s">
        <v>81</v>
      </c>
      <c r="D54" s="21" t="s">
        <v>29</v>
      </c>
      <c r="E54" s="23" t="s">
        <v>82</v>
      </c>
      <c r="F54" s="24">
        <v>50000</v>
      </c>
      <c r="G54" s="25">
        <v>50000</v>
      </c>
      <c r="H54" s="25">
        <v>50000</v>
      </c>
      <c r="I54" s="20" t="s">
        <v>123</v>
      </c>
      <c r="J54" s="31">
        <v>2</v>
      </c>
      <c r="K54" s="31">
        <v>1</v>
      </c>
      <c r="L54" s="31">
        <v>1</v>
      </c>
      <c r="M54" s="32">
        <v>1</v>
      </c>
      <c r="N54" s="26" t="s">
        <v>12</v>
      </c>
    </row>
    <row r="55" spans="1:14" ht="111.6" customHeight="1" x14ac:dyDescent="0.25">
      <c r="A55" s="21" t="s">
        <v>13</v>
      </c>
      <c r="B55" s="21" t="s">
        <v>27</v>
      </c>
      <c r="C55" s="29"/>
      <c r="D55" s="21" t="s">
        <v>29</v>
      </c>
      <c r="E55" s="23" t="s">
        <v>83</v>
      </c>
      <c r="F55" s="24">
        <v>50000</v>
      </c>
      <c r="G55" s="25">
        <v>50000</v>
      </c>
      <c r="H55" s="25">
        <v>50000</v>
      </c>
      <c r="I55" s="21" t="s">
        <v>124</v>
      </c>
      <c r="J55" s="26">
        <v>0</v>
      </c>
      <c r="K55" s="26">
        <v>1</v>
      </c>
      <c r="L55" s="26">
        <v>1</v>
      </c>
      <c r="M55" s="27">
        <v>1</v>
      </c>
      <c r="N55" s="26" t="s">
        <v>12</v>
      </c>
    </row>
    <row r="56" spans="1:14" s="7" customFormat="1" ht="38.25" x14ac:dyDescent="0.25">
      <c r="A56" s="52" t="s">
        <v>13</v>
      </c>
      <c r="B56" s="52" t="s">
        <v>76</v>
      </c>
      <c r="C56" s="22" t="s">
        <v>158</v>
      </c>
      <c r="D56" s="52" t="s">
        <v>78</v>
      </c>
      <c r="E56" s="53" t="s">
        <v>159</v>
      </c>
      <c r="F56" s="54">
        <v>515000</v>
      </c>
      <c r="G56" s="54">
        <v>0</v>
      </c>
      <c r="H56" s="54">
        <v>0</v>
      </c>
      <c r="I56" s="20" t="s">
        <v>253</v>
      </c>
      <c r="J56" s="31">
        <v>3</v>
      </c>
      <c r="K56" s="31">
        <v>0</v>
      </c>
      <c r="L56" s="31">
        <v>0</v>
      </c>
      <c r="M56" s="32">
        <v>0</v>
      </c>
      <c r="N56" s="85" t="s">
        <v>12</v>
      </c>
    </row>
    <row r="57" spans="1:14" s="7" customFormat="1" ht="38.25" x14ac:dyDescent="0.25">
      <c r="A57" s="56"/>
      <c r="B57" s="56"/>
      <c r="C57" s="29"/>
      <c r="D57" s="56"/>
      <c r="E57" s="57"/>
      <c r="F57" s="58"/>
      <c r="G57" s="58"/>
      <c r="H57" s="58"/>
      <c r="I57" s="20" t="s">
        <v>254</v>
      </c>
      <c r="J57" s="31">
        <v>0</v>
      </c>
      <c r="K57" s="31">
        <v>1</v>
      </c>
      <c r="L57" s="31">
        <v>0</v>
      </c>
      <c r="M57" s="32">
        <v>0</v>
      </c>
      <c r="N57" s="86"/>
    </row>
    <row r="58" spans="1:14" s="7" customFormat="1" ht="84.6" customHeight="1" x14ac:dyDescent="0.25">
      <c r="A58" s="21" t="s">
        <v>7</v>
      </c>
      <c r="B58" s="21" t="s">
        <v>8</v>
      </c>
      <c r="C58" s="22" t="s">
        <v>161</v>
      </c>
      <c r="D58" s="21" t="s">
        <v>10</v>
      </c>
      <c r="E58" s="23" t="s">
        <v>160</v>
      </c>
      <c r="F58" s="24">
        <v>0</v>
      </c>
      <c r="G58" s="24">
        <v>100000</v>
      </c>
      <c r="H58" s="24">
        <v>0</v>
      </c>
      <c r="I58" s="20" t="s">
        <v>156</v>
      </c>
      <c r="J58" s="31">
        <v>0</v>
      </c>
      <c r="K58" s="31">
        <v>0</v>
      </c>
      <c r="L58" s="31">
        <v>100</v>
      </c>
      <c r="M58" s="32">
        <v>0</v>
      </c>
      <c r="N58" s="26" t="s">
        <v>12</v>
      </c>
    </row>
    <row r="59" spans="1:14" s="7" customFormat="1" ht="84.75" customHeight="1" x14ac:dyDescent="0.25">
      <c r="A59" s="21" t="s">
        <v>7</v>
      </c>
      <c r="B59" s="21" t="s">
        <v>8</v>
      </c>
      <c r="C59" s="28"/>
      <c r="D59" s="21" t="s">
        <v>10</v>
      </c>
      <c r="E59" s="23" t="s">
        <v>162</v>
      </c>
      <c r="F59" s="24">
        <v>75000</v>
      </c>
      <c r="G59" s="24">
        <v>0</v>
      </c>
      <c r="H59" s="24">
        <v>0</v>
      </c>
      <c r="I59" s="20" t="s">
        <v>156</v>
      </c>
      <c r="J59" s="31">
        <v>0</v>
      </c>
      <c r="K59" s="31">
        <v>100</v>
      </c>
      <c r="L59" s="31">
        <v>0</v>
      </c>
      <c r="M59" s="32">
        <v>0</v>
      </c>
      <c r="N59" s="26" t="s">
        <v>12</v>
      </c>
    </row>
    <row r="60" spans="1:14" s="7" customFormat="1" ht="85.9" customHeight="1" x14ac:dyDescent="0.25">
      <c r="A60" s="21" t="s">
        <v>7</v>
      </c>
      <c r="B60" s="21" t="s">
        <v>8</v>
      </c>
      <c r="C60" s="29"/>
      <c r="D60" s="21" t="s">
        <v>10</v>
      </c>
      <c r="E60" s="23" t="s">
        <v>163</v>
      </c>
      <c r="F60" s="24">
        <v>80000</v>
      </c>
      <c r="G60" s="24">
        <v>0</v>
      </c>
      <c r="H60" s="24">
        <v>0</v>
      </c>
      <c r="I60" s="20" t="s">
        <v>156</v>
      </c>
      <c r="J60" s="31">
        <v>100</v>
      </c>
      <c r="K60" s="31">
        <v>100</v>
      </c>
      <c r="L60" s="31">
        <v>0</v>
      </c>
      <c r="M60" s="32">
        <v>0</v>
      </c>
      <c r="N60" s="26" t="s">
        <v>12</v>
      </c>
    </row>
    <row r="61" spans="1:14" ht="136.9" customHeight="1" x14ac:dyDescent="0.25">
      <c r="A61" s="21" t="s">
        <v>71</v>
      </c>
      <c r="B61" s="20" t="s">
        <v>72</v>
      </c>
      <c r="C61" s="22" t="s">
        <v>133</v>
      </c>
      <c r="D61" s="79" t="s">
        <v>73</v>
      </c>
      <c r="E61" s="47" t="s">
        <v>134</v>
      </c>
      <c r="F61" s="24">
        <v>150000</v>
      </c>
      <c r="G61" s="25">
        <v>200000</v>
      </c>
      <c r="H61" s="25">
        <v>200000</v>
      </c>
      <c r="I61" s="21" t="s">
        <v>150</v>
      </c>
      <c r="J61" s="26">
        <v>20</v>
      </c>
      <c r="K61" s="26">
        <v>15</v>
      </c>
      <c r="L61" s="26">
        <v>20</v>
      </c>
      <c r="M61" s="27">
        <v>20</v>
      </c>
      <c r="N61" s="26" t="s">
        <v>12</v>
      </c>
    </row>
    <row r="62" spans="1:14" s="7" customFormat="1" ht="138.6" customHeight="1" x14ac:dyDescent="0.25">
      <c r="A62" s="21" t="s">
        <v>71</v>
      </c>
      <c r="B62" s="20" t="s">
        <v>72</v>
      </c>
      <c r="C62" s="29"/>
      <c r="D62" s="79" t="s">
        <v>73</v>
      </c>
      <c r="E62" s="74" t="s">
        <v>196</v>
      </c>
      <c r="F62" s="24">
        <v>100000</v>
      </c>
      <c r="G62" s="24">
        <v>100000</v>
      </c>
      <c r="H62" s="24">
        <v>0</v>
      </c>
      <c r="I62" s="21" t="s">
        <v>255</v>
      </c>
      <c r="J62" s="26">
        <v>3</v>
      </c>
      <c r="K62" s="26">
        <v>3</v>
      </c>
      <c r="L62" s="26">
        <v>3</v>
      </c>
      <c r="M62" s="27">
        <v>0</v>
      </c>
      <c r="N62" s="26" t="str">
        <f>+N61</f>
        <v>003 01</v>
      </c>
    </row>
    <row r="63" spans="1:14" ht="97.15" customHeight="1" x14ac:dyDescent="0.25">
      <c r="A63" s="21" t="s">
        <v>71</v>
      </c>
      <c r="B63" s="21" t="s">
        <v>84</v>
      </c>
      <c r="C63" s="33" t="s">
        <v>85</v>
      </c>
      <c r="D63" s="21" t="s">
        <v>86</v>
      </c>
      <c r="E63" s="23" t="s">
        <v>87</v>
      </c>
      <c r="F63" s="24">
        <v>150000</v>
      </c>
      <c r="G63" s="25">
        <v>150000</v>
      </c>
      <c r="H63" s="25">
        <v>150000</v>
      </c>
      <c r="I63" s="21" t="s">
        <v>125</v>
      </c>
      <c r="J63" s="39">
        <v>20</v>
      </c>
      <c r="K63" s="26">
        <v>30</v>
      </c>
      <c r="L63" s="26">
        <v>30</v>
      </c>
      <c r="M63" s="27">
        <v>30</v>
      </c>
      <c r="N63" s="26" t="s">
        <v>12</v>
      </c>
    </row>
    <row r="64" spans="1:14" ht="99" customHeight="1" x14ac:dyDescent="0.25">
      <c r="A64" s="21" t="s">
        <v>71</v>
      </c>
      <c r="B64" s="21" t="s">
        <v>84</v>
      </c>
      <c r="C64" s="22" t="s">
        <v>88</v>
      </c>
      <c r="D64" s="21" t="s">
        <v>86</v>
      </c>
      <c r="E64" s="23" t="s">
        <v>89</v>
      </c>
      <c r="F64" s="24">
        <v>1200000</v>
      </c>
      <c r="G64" s="25">
        <v>1200000</v>
      </c>
      <c r="H64" s="25">
        <v>1200000</v>
      </c>
      <c r="I64" s="21" t="s">
        <v>126</v>
      </c>
      <c r="J64" s="26">
        <v>2290</v>
      </c>
      <c r="K64" s="26">
        <v>1400</v>
      </c>
      <c r="L64" s="26">
        <v>1400</v>
      </c>
      <c r="M64" s="27">
        <v>1400</v>
      </c>
      <c r="N64" s="26" t="s">
        <v>12</v>
      </c>
    </row>
    <row r="65" spans="1:14" s="7" customFormat="1" ht="112.15" customHeight="1" x14ac:dyDescent="0.25">
      <c r="A65" s="73" t="s">
        <v>13</v>
      </c>
      <c r="B65" s="73" t="s">
        <v>45</v>
      </c>
      <c r="C65" s="29"/>
      <c r="D65" s="73" t="s">
        <v>46</v>
      </c>
      <c r="E65" s="87" t="s">
        <v>197</v>
      </c>
      <c r="F65" s="24">
        <v>200000</v>
      </c>
      <c r="G65" s="24">
        <v>200000</v>
      </c>
      <c r="H65" s="24">
        <v>200000</v>
      </c>
      <c r="I65" s="21" t="s">
        <v>256</v>
      </c>
      <c r="J65" s="26">
        <v>60</v>
      </c>
      <c r="K65" s="26">
        <v>60</v>
      </c>
      <c r="L65" s="26">
        <v>60</v>
      </c>
      <c r="M65" s="27">
        <v>60</v>
      </c>
      <c r="N65" s="26" t="str">
        <f>+N64</f>
        <v>003 01</v>
      </c>
    </row>
    <row r="66" spans="1:14" ht="63.75" x14ac:dyDescent="0.25">
      <c r="A66" s="88" t="s">
        <v>71</v>
      </c>
      <c r="B66" s="88" t="s">
        <v>84</v>
      </c>
      <c r="C66" s="22" t="s">
        <v>90</v>
      </c>
      <c r="D66" s="52" t="s">
        <v>86</v>
      </c>
      <c r="E66" s="53" t="s">
        <v>91</v>
      </c>
      <c r="F66" s="54">
        <v>400000</v>
      </c>
      <c r="G66" s="55">
        <v>400000</v>
      </c>
      <c r="H66" s="55">
        <v>400000</v>
      </c>
      <c r="I66" s="21" t="s">
        <v>257</v>
      </c>
      <c r="J66" s="39">
        <v>100</v>
      </c>
      <c r="K66" s="26">
        <v>32</v>
      </c>
      <c r="L66" s="26">
        <v>32</v>
      </c>
      <c r="M66" s="27">
        <v>32</v>
      </c>
      <c r="N66" s="85" t="s">
        <v>12</v>
      </c>
    </row>
    <row r="67" spans="1:14" s="7" customFormat="1" ht="29.45" customHeight="1" x14ac:dyDescent="0.25">
      <c r="A67" s="89"/>
      <c r="B67" s="89"/>
      <c r="C67" s="29"/>
      <c r="D67" s="56"/>
      <c r="E67" s="57"/>
      <c r="F67" s="58"/>
      <c r="G67" s="59"/>
      <c r="H67" s="59"/>
      <c r="I67" s="21" t="s">
        <v>258</v>
      </c>
      <c r="J67" s="39">
        <v>8</v>
      </c>
      <c r="K67" s="26">
        <v>5</v>
      </c>
      <c r="L67" s="26">
        <v>5</v>
      </c>
      <c r="M67" s="27">
        <v>5</v>
      </c>
      <c r="N67" s="86"/>
    </row>
    <row r="68" spans="1:14" ht="99" customHeight="1" x14ac:dyDescent="0.25">
      <c r="A68" s="90" t="s">
        <v>71</v>
      </c>
      <c r="B68" s="21" t="s">
        <v>84</v>
      </c>
      <c r="C68" s="33" t="s">
        <v>92</v>
      </c>
      <c r="D68" s="21" t="s">
        <v>86</v>
      </c>
      <c r="E68" s="91" t="s">
        <v>224</v>
      </c>
      <c r="F68" s="92">
        <v>132000</v>
      </c>
      <c r="G68" s="92">
        <v>0</v>
      </c>
      <c r="H68" s="92">
        <v>0</v>
      </c>
      <c r="I68" s="21" t="s">
        <v>93</v>
      </c>
      <c r="J68" s="39">
        <v>10</v>
      </c>
      <c r="K68" s="39">
        <v>10</v>
      </c>
      <c r="L68" s="39">
        <v>0</v>
      </c>
      <c r="M68" s="40">
        <v>0</v>
      </c>
      <c r="N68" s="26" t="s">
        <v>12</v>
      </c>
    </row>
    <row r="69" spans="1:14" ht="114" customHeight="1" x14ac:dyDescent="0.25">
      <c r="A69" s="90" t="s">
        <v>13</v>
      </c>
      <c r="B69" s="21" t="s">
        <v>45</v>
      </c>
      <c r="C69" s="33" t="s">
        <v>135</v>
      </c>
      <c r="D69" s="21" t="s">
        <v>67</v>
      </c>
      <c r="E69" s="91" t="s">
        <v>136</v>
      </c>
      <c r="F69" s="92">
        <v>100000</v>
      </c>
      <c r="G69" s="92">
        <v>100000</v>
      </c>
      <c r="H69" s="92">
        <v>100000</v>
      </c>
      <c r="I69" s="21" t="s">
        <v>177</v>
      </c>
      <c r="J69" s="26">
        <v>20</v>
      </c>
      <c r="K69" s="26">
        <v>20</v>
      </c>
      <c r="L69" s="26">
        <v>20</v>
      </c>
      <c r="M69" s="27">
        <v>20</v>
      </c>
      <c r="N69" s="26" t="s">
        <v>12</v>
      </c>
    </row>
    <row r="70" spans="1:14" ht="84.6" customHeight="1" x14ac:dyDescent="0.25">
      <c r="A70" s="20" t="s">
        <v>7</v>
      </c>
      <c r="B70" s="20" t="s">
        <v>8</v>
      </c>
      <c r="C70" s="22" t="s">
        <v>94</v>
      </c>
      <c r="D70" s="20" t="s">
        <v>10</v>
      </c>
      <c r="E70" s="93" t="s">
        <v>95</v>
      </c>
      <c r="F70" s="94">
        <v>1100000</v>
      </c>
      <c r="G70" s="94">
        <v>2100000</v>
      </c>
      <c r="H70" s="94">
        <v>4500000</v>
      </c>
      <c r="I70" s="20" t="s">
        <v>127</v>
      </c>
      <c r="J70" s="31">
        <v>0</v>
      </c>
      <c r="K70" s="31">
        <v>100</v>
      </c>
      <c r="L70" s="31">
        <v>200</v>
      </c>
      <c r="M70" s="31">
        <v>310.87</v>
      </c>
      <c r="N70" s="31" t="s">
        <v>12</v>
      </c>
    </row>
    <row r="71" spans="1:14" ht="50.45" customHeight="1" x14ac:dyDescent="0.25">
      <c r="A71" s="34" t="s">
        <v>7</v>
      </c>
      <c r="B71" s="34" t="s">
        <v>24</v>
      </c>
      <c r="C71" s="28"/>
      <c r="D71" s="34" t="s">
        <v>24</v>
      </c>
      <c r="E71" s="35" t="s">
        <v>96</v>
      </c>
      <c r="F71" s="36">
        <v>758000</v>
      </c>
      <c r="G71" s="36">
        <v>0</v>
      </c>
      <c r="H71" s="36">
        <v>0</v>
      </c>
      <c r="I71" s="21" t="s">
        <v>233</v>
      </c>
      <c r="J71" s="26">
        <v>1</v>
      </c>
      <c r="K71" s="26">
        <v>1</v>
      </c>
      <c r="L71" s="26">
        <v>0</v>
      </c>
      <c r="M71" s="27">
        <v>0</v>
      </c>
      <c r="N71" s="38" t="s">
        <v>12</v>
      </c>
    </row>
    <row r="72" spans="1:14" ht="43.15" customHeight="1" x14ac:dyDescent="0.25">
      <c r="A72" s="34"/>
      <c r="B72" s="34"/>
      <c r="C72" s="28"/>
      <c r="D72" s="34"/>
      <c r="E72" s="35"/>
      <c r="F72" s="36"/>
      <c r="G72" s="36"/>
      <c r="H72" s="36"/>
      <c r="I72" s="21" t="s">
        <v>97</v>
      </c>
      <c r="J72" s="26">
        <v>0</v>
      </c>
      <c r="K72" s="26">
        <v>0</v>
      </c>
      <c r="L72" s="26">
        <v>0</v>
      </c>
      <c r="M72" s="27">
        <v>0</v>
      </c>
      <c r="N72" s="38"/>
    </row>
    <row r="73" spans="1:14" ht="113.45" customHeight="1" x14ac:dyDescent="0.25">
      <c r="A73" s="21" t="s">
        <v>7</v>
      </c>
      <c r="B73" s="21" t="s">
        <v>98</v>
      </c>
      <c r="C73" s="28"/>
      <c r="D73" s="21" t="s">
        <v>24</v>
      </c>
      <c r="E73" s="91" t="s">
        <v>137</v>
      </c>
      <c r="F73" s="24">
        <v>19335930</v>
      </c>
      <c r="G73" s="24">
        <v>6072410</v>
      </c>
      <c r="H73" s="24">
        <v>648780</v>
      </c>
      <c r="I73" s="21" t="s">
        <v>178</v>
      </c>
      <c r="J73" s="31">
        <v>1</v>
      </c>
      <c r="K73" s="31">
        <v>2</v>
      </c>
      <c r="L73" s="31">
        <v>2</v>
      </c>
      <c r="M73" s="32">
        <v>2</v>
      </c>
      <c r="N73" s="26" t="s">
        <v>12</v>
      </c>
    </row>
    <row r="74" spans="1:14" s="7" customFormat="1" ht="112.9" customHeight="1" x14ac:dyDescent="0.25">
      <c r="A74" s="73" t="s">
        <v>13</v>
      </c>
      <c r="B74" s="73" t="s">
        <v>14</v>
      </c>
      <c r="C74" s="28"/>
      <c r="D74" s="73" t="s">
        <v>15</v>
      </c>
      <c r="E74" s="87" t="s">
        <v>198</v>
      </c>
      <c r="F74" s="24">
        <v>700000</v>
      </c>
      <c r="G74" s="24">
        <v>0</v>
      </c>
      <c r="H74" s="24">
        <v>0</v>
      </c>
      <c r="I74" s="95" t="s">
        <v>259</v>
      </c>
      <c r="J74" s="31">
        <v>0</v>
      </c>
      <c r="K74" s="31">
        <v>58</v>
      </c>
      <c r="L74" s="31">
        <v>0</v>
      </c>
      <c r="M74" s="32">
        <v>0</v>
      </c>
      <c r="N74" s="26" t="str">
        <f>+N73</f>
        <v>003 01</v>
      </c>
    </row>
    <row r="75" spans="1:14" s="7" customFormat="1" ht="84" customHeight="1" x14ac:dyDescent="0.25">
      <c r="A75" s="21" t="s">
        <v>7</v>
      </c>
      <c r="B75" s="21" t="s">
        <v>8</v>
      </c>
      <c r="C75" s="28"/>
      <c r="D75" s="21" t="s">
        <v>10</v>
      </c>
      <c r="E75" s="91" t="s">
        <v>164</v>
      </c>
      <c r="F75" s="24">
        <v>2600000</v>
      </c>
      <c r="G75" s="24">
        <v>2100000</v>
      </c>
      <c r="H75" s="24">
        <v>3400000</v>
      </c>
      <c r="I75" s="20" t="s">
        <v>260</v>
      </c>
      <c r="J75" s="31">
        <v>0</v>
      </c>
      <c r="K75" s="31">
        <v>32</v>
      </c>
      <c r="L75" s="31">
        <v>26</v>
      </c>
      <c r="M75" s="32">
        <v>42</v>
      </c>
      <c r="N75" s="26" t="s">
        <v>12</v>
      </c>
    </row>
    <row r="76" spans="1:14" s="7" customFormat="1" ht="84.6" customHeight="1" x14ac:dyDescent="0.25">
      <c r="A76" s="73" t="s">
        <v>7</v>
      </c>
      <c r="B76" s="73" t="s">
        <v>8</v>
      </c>
      <c r="C76" s="29"/>
      <c r="D76" s="73" t="s">
        <v>10</v>
      </c>
      <c r="E76" s="23" t="s">
        <v>199</v>
      </c>
      <c r="F76" s="24">
        <v>2000000</v>
      </c>
      <c r="G76" s="24">
        <v>5600000</v>
      </c>
      <c r="H76" s="24">
        <v>4100000</v>
      </c>
      <c r="I76" s="20" t="s">
        <v>108</v>
      </c>
      <c r="J76" s="31">
        <v>0</v>
      </c>
      <c r="K76" s="31">
        <v>17</v>
      </c>
      <c r="L76" s="31">
        <v>48</v>
      </c>
      <c r="M76" s="32">
        <v>35</v>
      </c>
      <c r="N76" s="26" t="str">
        <f>+N75</f>
        <v>003 01</v>
      </c>
    </row>
    <row r="77" spans="1:14" ht="69" customHeight="1" x14ac:dyDescent="0.25">
      <c r="A77" s="34" t="s">
        <v>7</v>
      </c>
      <c r="B77" s="34" t="s">
        <v>100</v>
      </c>
      <c r="C77" s="22" t="s">
        <v>101</v>
      </c>
      <c r="D77" s="34" t="s">
        <v>102</v>
      </c>
      <c r="E77" s="35" t="s">
        <v>103</v>
      </c>
      <c r="F77" s="36">
        <v>1254000</v>
      </c>
      <c r="G77" s="36">
        <v>0</v>
      </c>
      <c r="H77" s="36">
        <v>0</v>
      </c>
      <c r="I77" s="21" t="s">
        <v>104</v>
      </c>
      <c r="J77" s="26">
        <v>1</v>
      </c>
      <c r="K77" s="26">
        <v>1</v>
      </c>
      <c r="L77" s="26">
        <v>0</v>
      </c>
      <c r="M77" s="27">
        <v>0</v>
      </c>
      <c r="N77" s="38" t="s">
        <v>12</v>
      </c>
    </row>
    <row r="78" spans="1:14" ht="74.45" customHeight="1" x14ac:dyDescent="0.25">
      <c r="A78" s="34"/>
      <c r="B78" s="34"/>
      <c r="C78" s="28"/>
      <c r="D78" s="34"/>
      <c r="E78" s="35"/>
      <c r="F78" s="36"/>
      <c r="G78" s="36"/>
      <c r="H78" s="36"/>
      <c r="I78" s="21" t="s">
        <v>105</v>
      </c>
      <c r="J78" s="26">
        <v>79</v>
      </c>
      <c r="K78" s="26">
        <v>76</v>
      </c>
      <c r="L78" s="26">
        <v>0</v>
      </c>
      <c r="M78" s="26">
        <v>0</v>
      </c>
      <c r="N78" s="38"/>
    </row>
    <row r="79" spans="1:14" s="7" customFormat="1" ht="87" customHeight="1" x14ac:dyDescent="0.25">
      <c r="A79" s="52" t="s">
        <v>7</v>
      </c>
      <c r="B79" s="52" t="s">
        <v>100</v>
      </c>
      <c r="C79" s="28"/>
      <c r="D79" s="52" t="s">
        <v>102</v>
      </c>
      <c r="E79" s="53" t="s">
        <v>200</v>
      </c>
      <c r="F79" s="54">
        <v>912100</v>
      </c>
      <c r="G79" s="54">
        <v>1254000</v>
      </c>
      <c r="H79" s="54">
        <v>0</v>
      </c>
      <c r="I79" s="21" t="s">
        <v>104</v>
      </c>
      <c r="J79" s="50">
        <v>0</v>
      </c>
      <c r="K79" s="50">
        <v>1</v>
      </c>
      <c r="L79" s="50">
        <v>1</v>
      </c>
      <c r="M79" s="51">
        <v>0</v>
      </c>
      <c r="N79" s="85" t="str">
        <f>+N77</f>
        <v>003 01</v>
      </c>
    </row>
    <row r="80" spans="1:14" s="7" customFormat="1" ht="87" customHeight="1" x14ac:dyDescent="0.25">
      <c r="A80" s="56"/>
      <c r="B80" s="56"/>
      <c r="C80" s="29"/>
      <c r="D80" s="56"/>
      <c r="E80" s="57"/>
      <c r="F80" s="58"/>
      <c r="G80" s="58"/>
      <c r="H80" s="58"/>
      <c r="I80" s="21" t="s">
        <v>105</v>
      </c>
      <c r="J80" s="50">
        <v>0</v>
      </c>
      <c r="K80" s="50">
        <v>71</v>
      </c>
      <c r="L80" s="50">
        <v>71</v>
      </c>
      <c r="M80" s="51">
        <v>0</v>
      </c>
      <c r="N80" s="86"/>
    </row>
    <row r="81" spans="1:14" ht="85.9" customHeight="1" x14ac:dyDescent="0.25">
      <c r="A81" s="90" t="s">
        <v>7</v>
      </c>
      <c r="B81" s="21" t="s">
        <v>100</v>
      </c>
      <c r="C81" s="33" t="s">
        <v>138</v>
      </c>
      <c r="D81" s="21" t="s">
        <v>142</v>
      </c>
      <c r="E81" s="91" t="s">
        <v>139</v>
      </c>
      <c r="F81" s="92">
        <v>10000</v>
      </c>
      <c r="G81" s="92">
        <v>10000</v>
      </c>
      <c r="H81" s="92">
        <v>10000</v>
      </c>
      <c r="I81" s="21" t="s">
        <v>234</v>
      </c>
      <c r="J81" s="26">
        <v>0</v>
      </c>
      <c r="K81" s="26">
        <v>4</v>
      </c>
      <c r="L81" s="26">
        <v>4</v>
      </c>
      <c r="M81" s="27">
        <v>4</v>
      </c>
      <c r="N81" s="26" t="s">
        <v>148</v>
      </c>
    </row>
    <row r="82" spans="1:14" s="7" customFormat="1" ht="52.15" customHeight="1" x14ac:dyDescent="0.25">
      <c r="A82" s="96" t="s">
        <v>7</v>
      </c>
      <c r="B82" s="34" t="s">
        <v>100</v>
      </c>
      <c r="C82" s="22" t="s">
        <v>165</v>
      </c>
      <c r="D82" s="97" t="s">
        <v>102</v>
      </c>
      <c r="E82" s="64" t="s">
        <v>166</v>
      </c>
      <c r="F82" s="98">
        <v>0</v>
      </c>
      <c r="G82" s="98">
        <v>6000</v>
      </c>
      <c r="H82" s="98">
        <v>6000</v>
      </c>
      <c r="I82" s="21" t="s">
        <v>235</v>
      </c>
      <c r="J82" s="26">
        <v>0</v>
      </c>
      <c r="K82" s="26">
        <v>0</v>
      </c>
      <c r="L82" s="26">
        <v>0</v>
      </c>
      <c r="M82" s="27">
        <v>0</v>
      </c>
      <c r="N82" s="38" t="s">
        <v>148</v>
      </c>
    </row>
    <row r="83" spans="1:14" s="7" customFormat="1" ht="39.6" customHeight="1" x14ac:dyDescent="0.25">
      <c r="A83" s="96"/>
      <c r="B83" s="34"/>
      <c r="C83" s="28"/>
      <c r="D83" s="99"/>
      <c r="E83" s="64"/>
      <c r="F83" s="100"/>
      <c r="G83" s="100"/>
      <c r="H83" s="100"/>
      <c r="I83" s="20" t="s">
        <v>236</v>
      </c>
      <c r="J83" s="31">
        <v>0</v>
      </c>
      <c r="K83" s="31">
        <v>0</v>
      </c>
      <c r="L83" s="31">
        <v>250</v>
      </c>
      <c r="M83" s="32">
        <v>250</v>
      </c>
      <c r="N83" s="38"/>
    </row>
    <row r="84" spans="1:14" s="7" customFormat="1" ht="111.6" customHeight="1" x14ac:dyDescent="0.25">
      <c r="A84" s="20" t="s">
        <v>7</v>
      </c>
      <c r="B84" s="20" t="s">
        <v>98</v>
      </c>
      <c r="C84" s="101" t="s">
        <v>225</v>
      </c>
      <c r="D84" s="102" t="s">
        <v>201</v>
      </c>
      <c r="E84" s="91" t="s">
        <v>202</v>
      </c>
      <c r="F84" s="92">
        <v>144500</v>
      </c>
      <c r="G84" s="92">
        <v>144570</v>
      </c>
      <c r="H84" s="92">
        <v>0</v>
      </c>
      <c r="I84" s="20" t="s">
        <v>261</v>
      </c>
      <c r="J84" s="31">
        <v>0</v>
      </c>
      <c r="K84" s="31">
        <v>15</v>
      </c>
      <c r="L84" s="31">
        <v>15</v>
      </c>
      <c r="M84" s="32">
        <v>0</v>
      </c>
      <c r="N84" s="26" t="str">
        <f>+N82</f>
        <v xml:space="preserve">003 01 </v>
      </c>
    </row>
    <row r="85" spans="1:14" ht="86.45" customHeight="1" x14ac:dyDescent="0.25">
      <c r="A85" s="21" t="s">
        <v>7</v>
      </c>
      <c r="B85" s="21" t="s">
        <v>100</v>
      </c>
      <c r="C85" s="101" t="s">
        <v>107</v>
      </c>
      <c r="D85" s="20" t="s">
        <v>102</v>
      </c>
      <c r="E85" s="103" t="s">
        <v>203</v>
      </c>
      <c r="F85" s="94">
        <v>2803000</v>
      </c>
      <c r="G85" s="94">
        <v>0</v>
      </c>
      <c r="H85" s="94">
        <v>0</v>
      </c>
      <c r="I85" s="21" t="s">
        <v>128</v>
      </c>
      <c r="J85" s="26">
        <v>50</v>
      </c>
      <c r="K85" s="26">
        <v>50</v>
      </c>
      <c r="L85" s="26">
        <v>0</v>
      </c>
      <c r="M85" s="27">
        <v>0</v>
      </c>
      <c r="N85" s="26" t="s">
        <v>12</v>
      </c>
    </row>
    <row r="86" spans="1:14" s="7" customFormat="1" ht="43.5" customHeight="1" x14ac:dyDescent="0.25">
      <c r="A86" s="34" t="s">
        <v>7</v>
      </c>
      <c r="B86" s="34" t="s">
        <v>100</v>
      </c>
      <c r="C86" s="104" t="s">
        <v>143</v>
      </c>
      <c r="D86" s="34" t="s">
        <v>144</v>
      </c>
      <c r="E86" s="35" t="s">
        <v>140</v>
      </c>
      <c r="F86" s="36">
        <v>173800</v>
      </c>
      <c r="G86" s="36">
        <v>0</v>
      </c>
      <c r="H86" s="36">
        <v>0</v>
      </c>
      <c r="I86" s="21" t="s">
        <v>179</v>
      </c>
      <c r="J86" s="31">
        <v>20</v>
      </c>
      <c r="K86" s="31">
        <v>20</v>
      </c>
      <c r="L86" s="31">
        <v>0</v>
      </c>
      <c r="M86" s="32">
        <v>0</v>
      </c>
      <c r="N86" s="38" t="s">
        <v>12</v>
      </c>
    </row>
    <row r="87" spans="1:14" s="7" customFormat="1" ht="60" customHeight="1" x14ac:dyDescent="0.25">
      <c r="A87" s="34"/>
      <c r="B87" s="34"/>
      <c r="C87" s="104"/>
      <c r="D87" s="34"/>
      <c r="E87" s="35"/>
      <c r="F87" s="36"/>
      <c r="G87" s="36"/>
      <c r="H87" s="36"/>
      <c r="I87" s="21" t="s">
        <v>180</v>
      </c>
      <c r="J87" s="31">
        <v>9</v>
      </c>
      <c r="K87" s="31">
        <v>9</v>
      </c>
      <c r="L87" s="31">
        <v>0</v>
      </c>
      <c r="M87" s="32">
        <v>0</v>
      </c>
      <c r="N87" s="38"/>
    </row>
    <row r="88" spans="1:14" s="7" customFormat="1" ht="43.9" customHeight="1" x14ac:dyDescent="0.25">
      <c r="A88" s="34"/>
      <c r="B88" s="34"/>
      <c r="C88" s="104"/>
      <c r="D88" s="34"/>
      <c r="E88" s="35"/>
      <c r="F88" s="36"/>
      <c r="G88" s="36"/>
      <c r="H88" s="36"/>
      <c r="I88" s="21" t="s">
        <v>237</v>
      </c>
      <c r="J88" s="31">
        <v>1</v>
      </c>
      <c r="K88" s="31">
        <v>1</v>
      </c>
      <c r="L88" s="31">
        <v>0</v>
      </c>
      <c r="M88" s="32">
        <v>0</v>
      </c>
      <c r="N88" s="38"/>
    </row>
    <row r="89" spans="1:14" s="7" customFormat="1" ht="50.45" customHeight="1" x14ac:dyDescent="0.25">
      <c r="A89" s="34"/>
      <c r="B89" s="34"/>
      <c r="C89" s="104"/>
      <c r="D89" s="34"/>
      <c r="E89" s="35"/>
      <c r="F89" s="36"/>
      <c r="G89" s="36"/>
      <c r="H89" s="36"/>
      <c r="I89" s="20" t="s">
        <v>238</v>
      </c>
      <c r="J89" s="31">
        <v>6</v>
      </c>
      <c r="K89" s="31">
        <v>6</v>
      </c>
      <c r="L89" s="31">
        <v>0</v>
      </c>
      <c r="M89" s="32">
        <v>0</v>
      </c>
      <c r="N89" s="38"/>
    </row>
    <row r="90" spans="1:14" s="7" customFormat="1" ht="50.45" customHeight="1" x14ac:dyDescent="0.25">
      <c r="A90" s="34" t="s">
        <v>7</v>
      </c>
      <c r="B90" s="34" t="s">
        <v>100</v>
      </c>
      <c r="C90" s="104"/>
      <c r="D90" s="34" t="s">
        <v>144</v>
      </c>
      <c r="E90" s="35" t="s">
        <v>204</v>
      </c>
      <c r="F90" s="36">
        <v>720250</v>
      </c>
      <c r="G90" s="36">
        <v>661500</v>
      </c>
      <c r="H90" s="36">
        <v>304000</v>
      </c>
      <c r="I90" s="21" t="s">
        <v>179</v>
      </c>
      <c r="J90" s="31">
        <v>0</v>
      </c>
      <c r="K90" s="31">
        <v>20</v>
      </c>
      <c r="L90" s="31">
        <v>20</v>
      </c>
      <c r="M90" s="32">
        <v>20</v>
      </c>
      <c r="N90" s="85" t="str">
        <f>+N86</f>
        <v>003 01</v>
      </c>
    </row>
    <row r="91" spans="1:14" s="7" customFormat="1" ht="55.15" customHeight="1" x14ac:dyDescent="0.25">
      <c r="A91" s="34"/>
      <c r="B91" s="34"/>
      <c r="C91" s="104"/>
      <c r="D91" s="34"/>
      <c r="E91" s="35"/>
      <c r="F91" s="36"/>
      <c r="G91" s="36"/>
      <c r="H91" s="36"/>
      <c r="I91" s="21" t="s">
        <v>180</v>
      </c>
      <c r="J91" s="31">
        <v>0</v>
      </c>
      <c r="K91" s="31">
        <v>9</v>
      </c>
      <c r="L91" s="31">
        <v>9</v>
      </c>
      <c r="M91" s="32">
        <v>9</v>
      </c>
      <c r="N91" s="105"/>
    </row>
    <row r="92" spans="1:14" s="7" customFormat="1" ht="50.45" customHeight="1" x14ac:dyDescent="0.25">
      <c r="A92" s="34"/>
      <c r="B92" s="34"/>
      <c r="C92" s="104"/>
      <c r="D92" s="34"/>
      <c r="E92" s="35"/>
      <c r="F92" s="36"/>
      <c r="G92" s="36"/>
      <c r="H92" s="36"/>
      <c r="I92" s="21" t="s">
        <v>237</v>
      </c>
      <c r="J92" s="31">
        <v>0</v>
      </c>
      <c r="K92" s="31">
        <v>1</v>
      </c>
      <c r="L92" s="31">
        <v>1</v>
      </c>
      <c r="M92" s="32">
        <v>1</v>
      </c>
      <c r="N92" s="105"/>
    </row>
    <row r="93" spans="1:14" s="7" customFormat="1" ht="85.15" customHeight="1" x14ac:dyDescent="0.25">
      <c r="A93" s="34"/>
      <c r="B93" s="34"/>
      <c r="C93" s="104"/>
      <c r="D93" s="34"/>
      <c r="E93" s="35"/>
      <c r="F93" s="36"/>
      <c r="G93" s="36"/>
      <c r="H93" s="36"/>
      <c r="I93" s="20" t="s">
        <v>238</v>
      </c>
      <c r="J93" s="31">
        <v>0</v>
      </c>
      <c r="K93" s="31">
        <v>6</v>
      </c>
      <c r="L93" s="31">
        <v>6</v>
      </c>
      <c r="M93" s="32">
        <v>6</v>
      </c>
      <c r="N93" s="86"/>
    </row>
    <row r="94" spans="1:14" ht="79.150000000000006" customHeight="1" x14ac:dyDescent="0.25">
      <c r="A94" s="34" t="s">
        <v>7</v>
      </c>
      <c r="B94" s="34" t="s">
        <v>100</v>
      </c>
      <c r="C94" s="22" t="s">
        <v>145</v>
      </c>
      <c r="D94" s="63" t="s">
        <v>146</v>
      </c>
      <c r="E94" s="35" t="s">
        <v>141</v>
      </c>
      <c r="F94" s="54">
        <v>12000</v>
      </c>
      <c r="G94" s="54">
        <v>0</v>
      </c>
      <c r="H94" s="54">
        <v>0</v>
      </c>
      <c r="I94" s="20" t="s">
        <v>99</v>
      </c>
      <c r="J94" s="31">
        <v>26</v>
      </c>
      <c r="K94" s="31">
        <v>30</v>
      </c>
      <c r="L94" s="31">
        <v>0</v>
      </c>
      <c r="M94" s="32">
        <v>0</v>
      </c>
      <c r="N94" s="38" t="s">
        <v>12</v>
      </c>
    </row>
    <row r="95" spans="1:14" ht="66" customHeight="1" x14ac:dyDescent="0.25">
      <c r="A95" s="34"/>
      <c r="B95" s="34"/>
      <c r="C95" s="28"/>
      <c r="D95" s="65"/>
      <c r="E95" s="35"/>
      <c r="F95" s="66"/>
      <c r="G95" s="66"/>
      <c r="H95" s="66"/>
      <c r="I95" s="20" t="s">
        <v>147</v>
      </c>
      <c r="J95" s="31">
        <v>5</v>
      </c>
      <c r="K95" s="31">
        <v>5</v>
      </c>
      <c r="L95" s="31">
        <v>0</v>
      </c>
      <c r="M95" s="32">
        <v>0</v>
      </c>
      <c r="N95" s="38"/>
    </row>
    <row r="96" spans="1:14" s="7" customFormat="1" ht="124.15" customHeight="1" x14ac:dyDescent="0.25">
      <c r="A96" s="20" t="s">
        <v>13</v>
      </c>
      <c r="B96" s="20" t="s">
        <v>45</v>
      </c>
      <c r="C96" s="101" t="s">
        <v>226</v>
      </c>
      <c r="D96" s="20" t="s">
        <v>67</v>
      </c>
      <c r="E96" s="106" t="s">
        <v>205</v>
      </c>
      <c r="F96" s="107">
        <v>200000</v>
      </c>
      <c r="G96" s="107">
        <v>0</v>
      </c>
      <c r="H96" s="107">
        <v>0</v>
      </c>
      <c r="I96" s="20" t="s">
        <v>262</v>
      </c>
      <c r="J96" s="31">
        <v>1100</v>
      </c>
      <c r="K96" s="26">
        <v>6900</v>
      </c>
      <c r="L96" s="31">
        <v>0</v>
      </c>
      <c r="M96" s="32">
        <v>0</v>
      </c>
      <c r="N96" s="26" t="str">
        <f>+N94</f>
        <v>003 01</v>
      </c>
    </row>
    <row r="97" spans="1:14" ht="95.45" customHeight="1" x14ac:dyDescent="0.25">
      <c r="A97" s="21" t="s">
        <v>7</v>
      </c>
      <c r="B97" s="108" t="s">
        <v>100</v>
      </c>
      <c r="C97" s="101" t="s">
        <v>227</v>
      </c>
      <c r="D97" s="21" t="s">
        <v>167</v>
      </c>
      <c r="E97" s="109" t="s">
        <v>168</v>
      </c>
      <c r="F97" s="24">
        <v>0</v>
      </c>
      <c r="G97" s="24">
        <v>1500000</v>
      </c>
      <c r="H97" s="24">
        <v>0</v>
      </c>
      <c r="I97" s="21" t="s">
        <v>181</v>
      </c>
      <c r="J97" s="26">
        <v>0</v>
      </c>
      <c r="K97" s="110">
        <v>0</v>
      </c>
      <c r="L97" s="26">
        <v>1788.84</v>
      </c>
      <c r="M97" s="27">
        <v>0</v>
      </c>
      <c r="N97" s="26" t="s">
        <v>12</v>
      </c>
    </row>
    <row r="98" spans="1:14" s="7" customFormat="1" ht="82.9" customHeight="1" x14ac:dyDescent="0.25">
      <c r="A98" s="21" t="s">
        <v>7</v>
      </c>
      <c r="B98" s="108" t="s">
        <v>100</v>
      </c>
      <c r="C98" s="22" t="s">
        <v>228</v>
      </c>
      <c r="D98" s="21" t="s">
        <v>167</v>
      </c>
      <c r="E98" s="111" t="s">
        <v>206</v>
      </c>
      <c r="F98" s="24">
        <v>590000</v>
      </c>
      <c r="G98" s="24">
        <v>0</v>
      </c>
      <c r="H98" s="24">
        <v>0</v>
      </c>
      <c r="I98" s="20" t="s">
        <v>181</v>
      </c>
      <c r="J98" s="31">
        <v>0</v>
      </c>
      <c r="K98" s="26">
        <v>78.87</v>
      </c>
      <c r="L98" s="31">
        <v>0</v>
      </c>
      <c r="M98" s="32">
        <v>0</v>
      </c>
      <c r="N98" s="26" t="s">
        <v>12</v>
      </c>
    </row>
    <row r="99" spans="1:14" s="7" customFormat="1" ht="82.9" customHeight="1" x14ac:dyDescent="0.25">
      <c r="A99" s="20" t="s">
        <v>7</v>
      </c>
      <c r="B99" s="20" t="s">
        <v>100</v>
      </c>
      <c r="C99" s="28"/>
      <c r="D99" s="21" t="s">
        <v>167</v>
      </c>
      <c r="E99" s="91" t="s">
        <v>175</v>
      </c>
      <c r="F99" s="24">
        <v>0</v>
      </c>
      <c r="G99" s="24">
        <v>590000</v>
      </c>
      <c r="H99" s="24">
        <v>0</v>
      </c>
      <c r="I99" s="20" t="s">
        <v>181</v>
      </c>
      <c r="J99" s="31">
        <v>0</v>
      </c>
      <c r="K99" s="26">
        <v>0</v>
      </c>
      <c r="L99" s="31">
        <v>68.92</v>
      </c>
      <c r="M99" s="32">
        <v>0</v>
      </c>
      <c r="N99" s="26" t="s">
        <v>12</v>
      </c>
    </row>
    <row r="100" spans="1:14" s="7" customFormat="1" ht="83.45" customHeight="1" x14ac:dyDescent="0.25">
      <c r="A100" s="21" t="s">
        <v>7</v>
      </c>
      <c r="B100" s="108" t="s">
        <v>100</v>
      </c>
      <c r="C100" s="28"/>
      <c r="D100" s="21" t="s">
        <v>167</v>
      </c>
      <c r="E100" s="91" t="s">
        <v>169</v>
      </c>
      <c r="F100" s="24">
        <v>0</v>
      </c>
      <c r="G100" s="24">
        <v>491000</v>
      </c>
      <c r="H100" s="24">
        <v>0</v>
      </c>
      <c r="I100" s="20" t="s">
        <v>181</v>
      </c>
      <c r="J100" s="31">
        <v>0</v>
      </c>
      <c r="K100" s="31">
        <v>0</v>
      </c>
      <c r="L100" s="31">
        <v>157.77000000000001</v>
      </c>
      <c r="M100" s="32">
        <v>0</v>
      </c>
      <c r="N100" s="26" t="s">
        <v>12</v>
      </c>
    </row>
    <row r="101" spans="1:14" s="7" customFormat="1" ht="84" customHeight="1" x14ac:dyDescent="0.25">
      <c r="A101" s="21" t="s">
        <v>7</v>
      </c>
      <c r="B101" s="108" t="s">
        <v>100</v>
      </c>
      <c r="C101" s="33" t="s">
        <v>170</v>
      </c>
      <c r="D101" s="90" t="s">
        <v>171</v>
      </c>
      <c r="E101" s="23" t="s">
        <v>207</v>
      </c>
      <c r="F101" s="24">
        <v>315000</v>
      </c>
      <c r="G101" s="24">
        <v>315000</v>
      </c>
      <c r="H101" s="24">
        <v>0</v>
      </c>
      <c r="I101" s="20" t="s">
        <v>182</v>
      </c>
      <c r="J101" s="31">
        <v>472</v>
      </c>
      <c r="K101" s="31">
        <v>472</v>
      </c>
      <c r="L101" s="31">
        <v>472</v>
      </c>
      <c r="M101" s="32">
        <v>0</v>
      </c>
      <c r="N101" s="26" t="s">
        <v>12</v>
      </c>
    </row>
    <row r="102" spans="1:14" s="7" customFormat="1" ht="111" customHeight="1" x14ac:dyDescent="0.25">
      <c r="A102" s="90" t="s">
        <v>13</v>
      </c>
      <c r="B102" s="20" t="s">
        <v>27</v>
      </c>
      <c r="C102" s="101" t="s">
        <v>172</v>
      </c>
      <c r="D102" s="90" t="s">
        <v>106</v>
      </c>
      <c r="E102" s="112" t="s">
        <v>173</v>
      </c>
      <c r="F102" s="24">
        <v>400000</v>
      </c>
      <c r="G102" s="24">
        <v>0</v>
      </c>
      <c r="H102" s="24">
        <v>445000</v>
      </c>
      <c r="I102" s="20" t="s">
        <v>183</v>
      </c>
      <c r="J102" s="31">
        <v>0</v>
      </c>
      <c r="K102" s="31">
        <v>100</v>
      </c>
      <c r="L102" s="31">
        <v>0</v>
      </c>
      <c r="M102" s="32">
        <v>100</v>
      </c>
      <c r="N102" s="26" t="s">
        <v>12</v>
      </c>
    </row>
    <row r="103" spans="1:14" ht="154.9" customHeight="1" x14ac:dyDescent="0.25">
      <c r="A103" s="21" t="s">
        <v>208</v>
      </c>
      <c r="B103" s="21" t="s">
        <v>209</v>
      </c>
      <c r="C103" s="33" t="s">
        <v>215</v>
      </c>
      <c r="D103" s="21" t="s">
        <v>216</v>
      </c>
      <c r="E103" s="23" t="s">
        <v>217</v>
      </c>
      <c r="F103" s="24">
        <v>500000</v>
      </c>
      <c r="G103" s="24">
        <v>500000</v>
      </c>
      <c r="H103" s="24">
        <v>500000</v>
      </c>
      <c r="I103" s="21" t="s">
        <v>213</v>
      </c>
      <c r="J103" s="26">
        <v>1</v>
      </c>
      <c r="K103" s="26">
        <v>1</v>
      </c>
      <c r="L103" s="26">
        <v>1</v>
      </c>
      <c r="M103" s="27">
        <v>1</v>
      </c>
      <c r="N103" s="26" t="s">
        <v>214</v>
      </c>
    </row>
    <row r="104" spans="1:14" ht="126" customHeight="1" x14ac:dyDescent="0.25">
      <c r="A104" s="21" t="s">
        <v>208</v>
      </c>
      <c r="B104" s="21" t="s">
        <v>209</v>
      </c>
      <c r="C104" s="33" t="s">
        <v>210</v>
      </c>
      <c r="D104" s="21" t="s">
        <v>211</v>
      </c>
      <c r="E104" s="23" t="s">
        <v>212</v>
      </c>
      <c r="F104" s="24">
        <v>300000</v>
      </c>
      <c r="G104" s="24">
        <v>300000</v>
      </c>
      <c r="H104" s="24">
        <v>300000</v>
      </c>
      <c r="I104" s="21" t="s">
        <v>213</v>
      </c>
      <c r="J104" s="26">
        <v>9</v>
      </c>
      <c r="K104" s="26">
        <v>15</v>
      </c>
      <c r="L104" s="26">
        <v>15</v>
      </c>
      <c r="M104" s="27">
        <v>15</v>
      </c>
      <c r="N104" s="26" t="s">
        <v>214</v>
      </c>
    </row>
    <row r="105" spans="1:14" ht="111.6" customHeight="1" x14ac:dyDescent="0.25">
      <c r="A105" s="21" t="s">
        <v>218</v>
      </c>
      <c r="B105" s="21" t="s">
        <v>219</v>
      </c>
      <c r="C105" s="33" t="s">
        <v>220</v>
      </c>
      <c r="D105" s="21" t="s">
        <v>53</v>
      </c>
      <c r="E105" s="23" t="s">
        <v>221</v>
      </c>
      <c r="F105" s="24">
        <v>590000</v>
      </c>
      <c r="G105" s="24">
        <v>590000</v>
      </c>
      <c r="H105" s="24">
        <v>590000</v>
      </c>
      <c r="I105" s="21" t="s">
        <v>222</v>
      </c>
      <c r="J105" s="26">
        <v>1</v>
      </c>
      <c r="K105" s="26">
        <v>1</v>
      </c>
      <c r="L105" s="26">
        <v>1</v>
      </c>
      <c r="M105" s="27">
        <v>1</v>
      </c>
      <c r="N105" s="26" t="s">
        <v>263</v>
      </c>
    </row>
  </sheetData>
  <mergeCells count="156">
    <mergeCell ref="N79:N80"/>
    <mergeCell ref="H77:H78"/>
    <mergeCell ref="F82:F83"/>
    <mergeCell ref="G82:G83"/>
    <mergeCell ref="H82:H83"/>
    <mergeCell ref="F86:F89"/>
    <mergeCell ref="G86:G89"/>
    <mergeCell ref="H86:H89"/>
    <mergeCell ref="F79:F80"/>
    <mergeCell ref="G79:G80"/>
    <mergeCell ref="H79:H80"/>
    <mergeCell ref="A94:A95"/>
    <mergeCell ref="B94:B95"/>
    <mergeCell ref="C94:C95"/>
    <mergeCell ref="A82:A83"/>
    <mergeCell ref="B82:B83"/>
    <mergeCell ref="A86:A89"/>
    <mergeCell ref="B86:B89"/>
    <mergeCell ref="A79:A80"/>
    <mergeCell ref="B79:B80"/>
    <mergeCell ref="A90:A93"/>
    <mergeCell ref="B90:B93"/>
    <mergeCell ref="K2:M2"/>
    <mergeCell ref="N2:N3"/>
    <mergeCell ref="B2:B3"/>
    <mergeCell ref="A2:A3"/>
    <mergeCell ref="C2:C3"/>
    <mergeCell ref="E2:E3"/>
    <mergeCell ref="F2:F3"/>
    <mergeCell ref="G2:G3"/>
    <mergeCell ref="H2:H3"/>
    <mergeCell ref="I2:I3"/>
    <mergeCell ref="N14:N15"/>
    <mergeCell ref="A14:A15"/>
    <mergeCell ref="A12:A13"/>
    <mergeCell ref="D12:D13"/>
    <mergeCell ref="E12:E13"/>
    <mergeCell ref="F12:F13"/>
    <mergeCell ref="N12:N13"/>
    <mergeCell ref="C4:C7"/>
    <mergeCell ref="C8:C10"/>
    <mergeCell ref="B14:B15"/>
    <mergeCell ref="F14:F15"/>
    <mergeCell ref="C61:C62"/>
    <mergeCell ref="N20:N21"/>
    <mergeCell ref="D20:D21"/>
    <mergeCell ref="E20:E21"/>
    <mergeCell ref="H20:H21"/>
    <mergeCell ref="G20:G21"/>
    <mergeCell ref="F20:F21"/>
    <mergeCell ref="D42:D43"/>
    <mergeCell ref="E42:E43"/>
    <mergeCell ref="F42:F43"/>
    <mergeCell ref="G42:G43"/>
    <mergeCell ref="H42:H43"/>
    <mergeCell ref="F39:F40"/>
    <mergeCell ref="G39:G40"/>
    <mergeCell ref="H39:H40"/>
    <mergeCell ref="A1:N1"/>
    <mergeCell ref="D77:D78"/>
    <mergeCell ref="E77:E78"/>
    <mergeCell ref="H94:H95"/>
    <mergeCell ref="G94:G95"/>
    <mergeCell ref="F94:F95"/>
    <mergeCell ref="D94:D95"/>
    <mergeCell ref="E94:E95"/>
    <mergeCell ref="G71:G72"/>
    <mergeCell ref="H71:H72"/>
    <mergeCell ref="D71:D72"/>
    <mergeCell ref="E71:E72"/>
    <mergeCell ref="F71:F72"/>
    <mergeCell ref="N42:N43"/>
    <mergeCell ref="B20:B21"/>
    <mergeCell ref="A20:A21"/>
    <mergeCell ref="B12:B13"/>
    <mergeCell ref="D14:D15"/>
    <mergeCell ref="E14:E15"/>
    <mergeCell ref="C12:C24"/>
    <mergeCell ref="N71:N72"/>
    <mergeCell ref="N94:N95"/>
    <mergeCell ref="A42:A43"/>
    <mergeCell ref="B42:B43"/>
    <mergeCell ref="C98:C100"/>
    <mergeCell ref="D2:D3"/>
    <mergeCell ref="C25:C35"/>
    <mergeCell ref="J2:J3"/>
    <mergeCell ref="C82:C83"/>
    <mergeCell ref="D82:D83"/>
    <mergeCell ref="E82:E83"/>
    <mergeCell ref="D86:D89"/>
    <mergeCell ref="E86:E89"/>
    <mergeCell ref="C86:C93"/>
    <mergeCell ref="C70:C76"/>
    <mergeCell ref="C64:C65"/>
    <mergeCell ref="C58:C60"/>
    <mergeCell ref="C36:C49"/>
    <mergeCell ref="C50:C53"/>
    <mergeCell ref="C54:C55"/>
    <mergeCell ref="G14:G15"/>
    <mergeCell ref="H14:H15"/>
    <mergeCell ref="G12:G13"/>
    <mergeCell ref="H12:H13"/>
    <mergeCell ref="C77:C80"/>
    <mergeCell ref="D79:D80"/>
    <mergeCell ref="E79:E80"/>
    <mergeCell ref="D39:D40"/>
    <mergeCell ref="A29:A30"/>
    <mergeCell ref="B29:B30"/>
    <mergeCell ref="D29:D30"/>
    <mergeCell ref="E29:E30"/>
    <mergeCell ref="F29:F30"/>
    <mergeCell ref="G29:G30"/>
    <mergeCell ref="H29:H30"/>
    <mergeCell ref="A47:A48"/>
    <mergeCell ref="B47:B48"/>
    <mergeCell ref="D47:D48"/>
    <mergeCell ref="E47:E48"/>
    <mergeCell ref="F47:F48"/>
    <mergeCell ref="G47:G48"/>
    <mergeCell ref="H47:H48"/>
    <mergeCell ref="A39:A40"/>
    <mergeCell ref="B39:B40"/>
    <mergeCell ref="E39:E40"/>
    <mergeCell ref="A56:A57"/>
    <mergeCell ref="B56:B57"/>
    <mergeCell ref="C56:C57"/>
    <mergeCell ref="D56:D57"/>
    <mergeCell ref="E56:E57"/>
    <mergeCell ref="F56:F57"/>
    <mergeCell ref="G56:G57"/>
    <mergeCell ref="H56:H57"/>
    <mergeCell ref="N56:N57"/>
    <mergeCell ref="D90:D93"/>
    <mergeCell ref="E90:E93"/>
    <mergeCell ref="F90:F93"/>
    <mergeCell ref="G90:G93"/>
    <mergeCell ref="H90:H93"/>
    <mergeCell ref="N90:N93"/>
    <mergeCell ref="A66:A67"/>
    <mergeCell ref="B66:B67"/>
    <mergeCell ref="C66:C67"/>
    <mergeCell ref="D66:D67"/>
    <mergeCell ref="E66:E67"/>
    <mergeCell ref="F66:F67"/>
    <mergeCell ref="G66:G67"/>
    <mergeCell ref="H66:H67"/>
    <mergeCell ref="N66:N67"/>
    <mergeCell ref="A71:A72"/>
    <mergeCell ref="B71:B72"/>
    <mergeCell ref="B77:B78"/>
    <mergeCell ref="A77:A78"/>
    <mergeCell ref="N82:N83"/>
    <mergeCell ref="N86:N89"/>
    <mergeCell ref="N77:N78"/>
    <mergeCell ref="F77:F78"/>
    <mergeCell ref="G77:G78"/>
  </mergeCells>
  <phoneticPr fontId="2" type="noConversion"/>
  <pageMargins left="0.23622047244094491" right="0.23622047244094491" top="0.35433070866141736" bottom="0.35433070866141736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2020-11-30T12:18:56Z</dcterms:modified>
</cp:coreProperties>
</file>