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torage-01\Public\Komunalni\Paula Jurković\Nalozi za nabavu 2025\Troškovnici\"/>
    </mc:Choice>
  </mc:AlternateContent>
  <xr:revisionPtr revIDLastSave="0" documentId="13_ncr:1_{1E416D26-2683-4F74-9B83-23102F792D0B}" xr6:coauthVersionLast="47" xr6:coauthVersionMax="47" xr10:uidLastSave="{00000000-0000-0000-0000-000000000000}"/>
  <bookViews>
    <workbookView xWindow="14325" yWindow="0" windowWidth="14475" windowHeight="15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l="1"/>
</calcChain>
</file>

<file path=xl/sharedStrings.xml><?xml version="1.0" encoding="utf-8"?>
<sst xmlns="http://schemas.openxmlformats.org/spreadsheetml/2006/main" count="15" uniqueCount="15">
  <si>
    <t>GRAD POŽEGA</t>
  </si>
  <si>
    <t>TRG SVETOG TROJSTVA 1, POŽEGA</t>
  </si>
  <si>
    <t>1.</t>
  </si>
  <si>
    <t>PDV</t>
  </si>
  <si>
    <t>BR.ST.</t>
  </si>
  <si>
    <t>STAVKA</t>
  </si>
  <si>
    <t>J.MJ.</t>
  </si>
  <si>
    <t>KOLIČINA</t>
  </si>
  <si>
    <t>JEDINIČNA CIJENA</t>
  </si>
  <si>
    <t>UKUPNA CIJENA</t>
  </si>
  <si>
    <t>UKUPNO (bez PDV-a)</t>
  </si>
  <si>
    <t>UKUPNO (s PDV-om)</t>
  </si>
  <si>
    <t>komplet</t>
  </si>
  <si>
    <t xml:space="preserve">TROŠKOVNIK -  IZRADA KONZERVATORSKE STUDIJE ZA ZGRADU U ULICI M. GUPCA 6 </t>
  </si>
  <si>
    <r>
      <rPr>
        <b/>
        <sz val="10"/>
        <rFont val="Calibri"/>
        <family val="2"/>
        <charset val="238"/>
        <scheme val="minor"/>
      </rPr>
      <t>Izrada konzervatorske studije za zgradu u ulici Matije Gupca 6, Požega</t>
    </r>
    <r>
      <rPr>
        <sz val="10"/>
        <rFont val="Calibri"/>
        <family val="2"/>
        <charset val="238"/>
        <scheme val="minor"/>
      </rPr>
      <t xml:space="preserve">
Stavka uključuje:
- obilazak zgrade u svim njenim dostupnim dijelovima,
- prikupljanje fotodokumentacije za potrebe ovog elaborata,
- istraživanje razvojnih faza i povijesnih slojeva,
- utvrđivanje stanja, promjena i uzroka oštećenja konstrukcije,strukture i materijala,
- utvrđivanje stupnja i uzroka oštećenja prouzročenih uvjetima iz okoliša,
sukladno odredbama Zakona o zaštiti i očuvanju kulturnih dobara (Narodne novine, 145/24)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</si>
</sst>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4" fillId="0" borderId="0"/>
  </cellStyleXfs>
  <cellXfs count="38">
    <xf numFmtId="0" fontId="0" fillId="0" borderId="0" xfId="0"/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center" vertical="top" wrapText="1"/>
    </xf>
    <xf numFmtId="4" fontId="5" fillId="0" borderId="0" xfId="1" applyFont="1" applyAlignment="1" applyProtection="1">
      <alignment horizontal="center" vertical="top" wrapText="1"/>
    </xf>
    <xf numFmtId="4" fontId="5" fillId="0" borderId="0" xfId="1" applyFont="1" applyAlignment="1" applyProtection="1">
      <alignment horizontal="center" vertical="top" wrapText="1"/>
    </xf>
    <xf numFmtId="4" fontId="5" fillId="0" borderId="0" xfId="1" applyFont="1" applyAlignment="1" applyProtection="1">
      <alignment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" fontId="3" fillId="0" borderId="1" xfId="1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wrapText="1"/>
    </xf>
    <xf numFmtId="4" fontId="6" fillId="0" borderId="1" xfId="0" applyNumberFormat="1" applyFont="1" applyBorder="1" applyAlignment="1" applyProtection="1">
      <alignment horizontal="right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9" fontId="7" fillId="2" borderId="2" xfId="0" applyNumberFormat="1" applyFont="1" applyFill="1" applyBorder="1" applyAlignment="1" applyProtection="1">
      <alignment horizontal="left" vertical="center" wrapText="1"/>
    </xf>
    <xf numFmtId="9" fontId="7" fillId="2" borderId="2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9" fontId="7" fillId="2" borderId="2" xfId="0" applyNumberFormat="1" applyFont="1" applyFill="1" applyBorder="1" applyAlignment="1" applyProtection="1">
      <alignment horizontal="center" wrapText="1"/>
    </xf>
    <xf numFmtId="4" fontId="9" fillId="2" borderId="2" xfId="0" applyNumberFormat="1" applyFont="1" applyFill="1" applyBorder="1" applyAlignment="1" applyProtection="1">
      <alignment horizont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1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49" fontId="3" fillId="0" borderId="0" xfId="1" applyNumberFormat="1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left" wrapText="1"/>
    </xf>
    <xf numFmtId="164" fontId="3" fillId="2" borderId="2" xfId="0" applyNumberFormat="1" applyFont="1" applyFill="1" applyBorder="1" applyAlignment="1" applyProtection="1">
      <alignment horizontal="center" wrapText="1"/>
    </xf>
    <xf numFmtId="164" fontId="3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</cellXfs>
  <cellStyles count="2">
    <cellStyle name="Normal 5 2 3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tabSelected="1" workbookViewId="0">
      <selection activeCell="D8" sqref="D8:E8"/>
    </sheetView>
  </sheetViews>
  <sheetFormatPr defaultColWidth="10" defaultRowHeight="15" x14ac:dyDescent="0.25"/>
  <cols>
    <col min="1" max="1" width="6.42578125" style="3" customWidth="1"/>
    <col min="2" max="2" width="44.28515625" style="3" bestFit="1" customWidth="1"/>
    <col min="3" max="3" width="16.85546875" style="3" bestFit="1" customWidth="1"/>
    <col min="4" max="4" width="18.28515625" style="3" customWidth="1"/>
    <col min="5" max="5" width="11.7109375" style="3" customWidth="1"/>
    <col min="6" max="6" width="13" style="3" customWidth="1"/>
    <col min="7" max="16384" width="10" style="3"/>
  </cols>
  <sheetData>
    <row r="2" spans="1:9" ht="18.600000000000001" customHeight="1" x14ac:dyDescent="0.25">
      <c r="B2" s="3" t="s">
        <v>0</v>
      </c>
      <c r="D2" s="4"/>
      <c r="E2" s="4"/>
      <c r="F2" s="4"/>
    </row>
    <row r="3" spans="1:9" x14ac:dyDescent="0.25">
      <c r="B3" s="3" t="s">
        <v>1</v>
      </c>
      <c r="D3" s="5"/>
      <c r="E3" s="5"/>
      <c r="F3" s="5"/>
    </row>
    <row r="4" spans="1:9" ht="15.75" x14ac:dyDescent="0.25">
      <c r="A4" s="6"/>
      <c r="B4" s="7"/>
      <c r="C4" s="7"/>
      <c r="D4" s="7"/>
      <c r="E4" s="7"/>
      <c r="F4" s="7"/>
    </row>
    <row r="5" spans="1:9" ht="20.25" customHeight="1" x14ac:dyDescent="0.25">
      <c r="A5" s="8" t="s">
        <v>13</v>
      </c>
      <c r="B5" s="8"/>
      <c r="C5" s="8"/>
      <c r="D5" s="8"/>
      <c r="E5" s="8"/>
      <c r="F5" s="8"/>
      <c r="G5" s="9"/>
      <c r="H5" s="9"/>
      <c r="I5" s="9"/>
    </row>
    <row r="6" spans="1:9" x14ac:dyDescent="0.25">
      <c r="A6" s="10"/>
      <c r="B6" s="11"/>
      <c r="C6" s="12"/>
      <c r="D6" s="13"/>
      <c r="E6" s="13"/>
      <c r="F6" s="14"/>
    </row>
    <row r="7" spans="1:9" ht="26.25" x14ac:dyDescent="0.25">
      <c r="A7" s="15" t="s">
        <v>4</v>
      </c>
      <c r="B7" s="16" t="s">
        <v>5</v>
      </c>
      <c r="C7" s="17" t="s">
        <v>6</v>
      </c>
      <c r="D7" s="18" t="s">
        <v>7</v>
      </c>
      <c r="E7" s="19" t="s">
        <v>8</v>
      </c>
      <c r="F7" s="20" t="s">
        <v>9</v>
      </c>
    </row>
    <row r="8" spans="1:9" ht="178.5" x14ac:dyDescent="0.25">
      <c r="A8" s="21" t="s">
        <v>2</v>
      </c>
      <c r="B8" s="22" t="s">
        <v>14</v>
      </c>
      <c r="C8" s="23" t="s">
        <v>12</v>
      </c>
      <c r="D8" s="24">
        <v>1</v>
      </c>
      <c r="E8" s="2"/>
      <c r="F8" s="25">
        <f>ROUND((D8*E8),2)</f>
        <v>0</v>
      </c>
    </row>
    <row r="9" spans="1:9" ht="33" customHeight="1" x14ac:dyDescent="0.25">
      <c r="A9" s="6"/>
      <c r="B9" s="26"/>
      <c r="C9" s="27"/>
      <c r="D9" s="28" t="s">
        <v>10</v>
      </c>
      <c r="E9" s="29"/>
      <c r="F9" s="30">
        <f>ROUND((SUM(F8:F8)),2)</f>
        <v>0</v>
      </c>
    </row>
    <row r="10" spans="1:9" ht="15" customHeight="1" x14ac:dyDescent="0.25">
      <c r="A10" s="31"/>
      <c r="B10" s="31"/>
      <c r="C10" s="31"/>
      <c r="D10" s="32" t="s">
        <v>3</v>
      </c>
      <c r="E10" s="32"/>
      <c r="F10" s="1">
        <f>ROUND((F9*0.25),2)</f>
        <v>0</v>
      </c>
    </row>
    <row r="11" spans="1:9" ht="19.5" customHeight="1" x14ac:dyDescent="0.25">
      <c r="A11" s="31"/>
      <c r="B11" s="31"/>
      <c r="C11" s="31"/>
      <c r="D11" s="33" t="s">
        <v>11</v>
      </c>
      <c r="E11" s="33"/>
      <c r="F11" s="34">
        <f>ROUND((SUM(F9:F10)),2)</f>
        <v>0</v>
      </c>
    </row>
    <row r="12" spans="1:9" x14ac:dyDescent="0.25">
      <c r="A12" s="31"/>
      <c r="B12" s="31"/>
      <c r="C12" s="31"/>
      <c r="D12" s="31"/>
      <c r="E12" s="31"/>
    </row>
    <row r="13" spans="1:9" x14ac:dyDescent="0.25">
      <c r="A13" s="31"/>
      <c r="B13" s="31"/>
      <c r="C13" s="31"/>
      <c r="D13" s="31"/>
      <c r="E13" s="31"/>
    </row>
    <row r="15" spans="1:9" x14ac:dyDescent="0.25">
      <c r="B15" s="35"/>
      <c r="C15" s="35"/>
      <c r="D15" s="35"/>
      <c r="E15" s="35"/>
    </row>
    <row r="16" spans="1:9" ht="15" customHeight="1" x14ac:dyDescent="0.25"/>
    <row r="17" spans="2:6" ht="15" customHeight="1" x14ac:dyDescent="0.25"/>
    <row r="19" spans="2:6" x14ac:dyDescent="0.25">
      <c r="B19" s="36"/>
      <c r="C19" s="36"/>
      <c r="D19" s="36"/>
      <c r="E19" s="36"/>
      <c r="F19" s="36"/>
    </row>
    <row r="21" spans="2:6" x14ac:dyDescent="0.25">
      <c r="B21" s="36"/>
      <c r="C21" s="36"/>
      <c r="D21" s="36"/>
      <c r="E21" s="36"/>
      <c r="F21" s="36"/>
    </row>
    <row r="22" spans="2:6" ht="15.75" x14ac:dyDescent="0.25">
      <c r="D22" s="37"/>
      <c r="E22" s="37"/>
      <c r="F22" s="37"/>
    </row>
    <row r="23" spans="2:6" ht="15.75" x14ac:dyDescent="0.25">
      <c r="B23" s="37"/>
      <c r="C23" s="37"/>
      <c r="D23" s="37"/>
      <c r="E23" s="37"/>
      <c r="F23" s="37"/>
    </row>
  </sheetData>
  <sheetProtection algorithmName="SHA-512" hashValue="Wk7rtnbaq8NiaVl3+RPjkgyYQt2pscQVFxHdx/C1I4rDVMXsXazOKIZvL2LI9wXnFWLX90bCuAeklw+S4RLrhQ==" saltValue="vZ/N3bnmMDHdY9rKEkoILQ==" spinCount="100000" sheet="1" objects="1" scenarios="1"/>
  <mergeCells count="3">
    <mergeCell ref="D2:F2"/>
    <mergeCell ref="D3:F3"/>
    <mergeCell ref="A5:F5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Uličnik</dc:creator>
  <cp:lastModifiedBy>Valentina Zeljko</cp:lastModifiedBy>
  <cp:lastPrinted>2025-08-01T10:49:11Z</cp:lastPrinted>
  <dcterms:created xsi:type="dcterms:W3CDTF">2024-06-27T05:31:20Z</dcterms:created>
  <dcterms:modified xsi:type="dcterms:W3CDTF">2025-08-01T11:07:19Z</dcterms:modified>
</cp:coreProperties>
</file>